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ros\Documents\Cinépolis Argentina\06 Dulcería - Candy\"/>
    </mc:Choice>
  </mc:AlternateContent>
  <bookViews>
    <workbookView xWindow="0" yWindow="0" windowWidth="19200" windowHeight="7050" tabRatio="601"/>
  </bookViews>
  <sheets>
    <sheet name="Venta Manual Dulcería Candy Bar" sheetId="1" r:id="rId1"/>
    <sheet name="Lista de precios comercial" sheetId="2" r:id="rId2"/>
  </sheets>
  <definedNames>
    <definedName name="_xlnm._FilterDatabase" localSheetId="1" hidden="1">'Lista de precios comercial'!$A$1:$E$807</definedName>
    <definedName name="_xlnm._FilterDatabase" localSheetId="0" hidden="1">'Venta Manual Dulcería Candy Bar'!$C$21:$AA$521</definedName>
    <definedName name="_xlnm.Print_Area" localSheetId="0">'Venta Manual Dulcería Candy Bar'!$A$1:$AA$524</definedName>
  </definedNames>
  <calcPr calcId="162913"/>
</workbook>
</file>

<file path=xl/calcChain.xml><?xml version="1.0" encoding="utf-8"?>
<calcChain xmlns="http://schemas.openxmlformats.org/spreadsheetml/2006/main">
  <c r="D501" i="1" l="1"/>
  <c r="C501" i="1"/>
  <c r="D500" i="1"/>
  <c r="C500" i="1"/>
  <c r="D481" i="1"/>
  <c r="C481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520" i="1"/>
  <c r="C520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47" i="1"/>
  <c r="C447" i="1"/>
  <c r="D446" i="1"/>
  <c r="C446" i="1"/>
  <c r="D445" i="1"/>
  <c r="C445" i="1"/>
  <c r="D444" i="1"/>
  <c r="C444" i="1"/>
  <c r="D443" i="1"/>
  <c r="C443" i="1"/>
  <c r="D437" i="1"/>
  <c r="C437" i="1"/>
  <c r="D436" i="1"/>
  <c r="C436" i="1"/>
  <c r="D435" i="1"/>
  <c r="C435" i="1"/>
  <c r="D434" i="1"/>
  <c r="C434" i="1"/>
  <c r="D433" i="1"/>
  <c r="C433" i="1"/>
  <c r="D387" i="1"/>
  <c r="C387" i="1"/>
  <c r="D386" i="1"/>
  <c r="C386" i="1"/>
  <c r="D385" i="1"/>
  <c r="C385" i="1"/>
  <c r="D384" i="1"/>
  <c r="C384" i="1"/>
  <c r="D383" i="1"/>
  <c r="C383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192" i="1"/>
  <c r="C192" i="1"/>
  <c r="D191" i="1"/>
  <c r="C191" i="1"/>
  <c r="D190" i="1"/>
  <c r="C190" i="1"/>
  <c r="D189" i="1"/>
  <c r="C189" i="1"/>
  <c r="D188" i="1"/>
  <c r="C188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22" i="1"/>
  <c r="C122" i="1"/>
  <c r="D121" i="1"/>
  <c r="C121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432" i="1" l="1"/>
  <c r="C432" i="1"/>
  <c r="D422" i="1"/>
  <c r="C422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391" i="1"/>
  <c r="C391" i="1"/>
  <c r="D390" i="1"/>
  <c r="C390" i="1"/>
  <c r="D389" i="1"/>
  <c r="C389" i="1"/>
  <c r="D388" i="1"/>
  <c r="C388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32" i="1"/>
  <c r="C232" i="1"/>
  <c r="D231" i="1"/>
  <c r="C231" i="1"/>
  <c r="D230" i="1"/>
  <c r="C230" i="1"/>
  <c r="D229" i="1"/>
  <c r="C229" i="1"/>
  <c r="D228" i="1"/>
  <c r="C228" i="1"/>
  <c r="D233" i="1"/>
  <c r="C233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02" i="1"/>
  <c r="C102" i="1"/>
  <c r="D101" i="1"/>
  <c r="C101" i="1"/>
  <c r="D100" i="1"/>
  <c r="C10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32" i="1"/>
  <c r="C32" i="1"/>
  <c r="D31" i="1"/>
  <c r="C31" i="1"/>
  <c r="D30" i="1"/>
  <c r="C30" i="1"/>
  <c r="D29" i="1"/>
  <c r="C29" i="1"/>
  <c r="D28" i="1"/>
  <c r="C28" i="1"/>
  <c r="D24" i="1" l="1"/>
  <c r="D25" i="1"/>
  <c r="D26" i="1"/>
  <c r="D27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3" i="1"/>
  <c r="D104" i="1"/>
  <c r="D105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80" i="1"/>
  <c r="D181" i="1"/>
  <c r="D182" i="1"/>
  <c r="D183" i="1"/>
  <c r="D184" i="1"/>
  <c r="D185" i="1"/>
  <c r="D186" i="1"/>
  <c r="D187" i="1"/>
  <c r="D193" i="1"/>
  <c r="D194" i="1"/>
  <c r="D195" i="1"/>
  <c r="D196" i="1"/>
  <c r="D234" i="1"/>
  <c r="D235" i="1"/>
  <c r="D236" i="1"/>
  <c r="D237" i="1"/>
  <c r="D238" i="1"/>
  <c r="D239" i="1"/>
  <c r="D240" i="1"/>
  <c r="D241" i="1"/>
  <c r="D242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349" i="1"/>
  <c r="D350" i="1"/>
  <c r="D351" i="1"/>
  <c r="D352" i="1"/>
  <c r="D353" i="1"/>
  <c r="D354" i="1"/>
  <c r="D355" i="1"/>
  <c r="D356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23" i="1"/>
  <c r="D424" i="1"/>
  <c r="D425" i="1"/>
  <c r="D426" i="1"/>
  <c r="D427" i="1"/>
  <c r="D428" i="1"/>
  <c r="D429" i="1"/>
  <c r="D430" i="1"/>
  <c r="D431" i="1"/>
  <c r="D438" i="1"/>
  <c r="D439" i="1"/>
  <c r="D440" i="1"/>
  <c r="D441" i="1"/>
  <c r="D442" i="1"/>
  <c r="D448" i="1"/>
  <c r="D449" i="1"/>
  <c r="D450" i="1"/>
  <c r="D451" i="1"/>
  <c r="D452" i="1"/>
  <c r="D453" i="1"/>
  <c r="D454" i="1"/>
  <c r="D455" i="1"/>
  <c r="D471" i="1"/>
  <c r="D472" i="1"/>
  <c r="D473" i="1"/>
  <c r="D474" i="1"/>
  <c r="D475" i="1"/>
  <c r="D476" i="1"/>
  <c r="D477" i="1"/>
  <c r="D478" i="1"/>
  <c r="D479" i="1"/>
  <c r="D480" i="1"/>
  <c r="D22" i="1"/>
  <c r="D23" i="1"/>
  <c r="C23" i="1"/>
  <c r="C24" i="1"/>
  <c r="C25" i="1"/>
  <c r="C26" i="1"/>
  <c r="C27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80" i="1"/>
  <c r="C181" i="1"/>
  <c r="C182" i="1"/>
  <c r="C183" i="1"/>
  <c r="C184" i="1"/>
  <c r="C185" i="1"/>
  <c r="C186" i="1"/>
  <c r="C187" i="1"/>
  <c r="C193" i="1"/>
  <c r="C194" i="1"/>
  <c r="C195" i="1"/>
  <c r="C196" i="1"/>
  <c r="C234" i="1"/>
  <c r="C235" i="1"/>
  <c r="C236" i="1"/>
  <c r="C237" i="1"/>
  <c r="C238" i="1"/>
  <c r="C239" i="1"/>
  <c r="C240" i="1"/>
  <c r="C241" i="1"/>
  <c r="C242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349" i="1"/>
  <c r="C350" i="1"/>
  <c r="C351" i="1"/>
  <c r="C352" i="1"/>
  <c r="C353" i="1"/>
  <c r="C354" i="1"/>
  <c r="C355" i="1"/>
  <c r="C356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23" i="1"/>
  <c r="C424" i="1"/>
  <c r="C425" i="1"/>
  <c r="C426" i="1"/>
  <c r="C427" i="1"/>
  <c r="C428" i="1"/>
  <c r="C429" i="1"/>
  <c r="C430" i="1"/>
  <c r="C431" i="1"/>
  <c r="C438" i="1"/>
  <c r="C439" i="1"/>
  <c r="C440" i="1"/>
  <c r="C441" i="1"/>
  <c r="C442" i="1"/>
  <c r="C448" i="1"/>
  <c r="C449" i="1"/>
  <c r="C450" i="1"/>
  <c r="C451" i="1"/>
  <c r="C452" i="1"/>
  <c r="C453" i="1"/>
  <c r="C454" i="1"/>
  <c r="C455" i="1"/>
  <c r="C471" i="1"/>
  <c r="C472" i="1"/>
  <c r="C473" i="1"/>
  <c r="C474" i="1"/>
  <c r="C475" i="1"/>
  <c r="C476" i="1"/>
  <c r="C477" i="1"/>
  <c r="C478" i="1"/>
  <c r="C479" i="1"/>
  <c r="C480" i="1"/>
  <c r="C22" i="1"/>
</calcChain>
</file>

<file path=xl/sharedStrings.xml><?xml version="1.0" encoding="utf-8"?>
<sst xmlns="http://schemas.openxmlformats.org/spreadsheetml/2006/main" count="78" uniqueCount="42">
  <si>
    <t>Cantidad Vendida</t>
  </si>
  <si>
    <t>Descipción</t>
  </si>
  <si>
    <t>Precio</t>
  </si>
  <si>
    <t>Total Vendidos</t>
  </si>
  <si>
    <t>$ Total</t>
  </si>
  <si>
    <t>Combos Calientes</t>
  </si>
  <si>
    <t>Bebidas Embotelladas</t>
  </si>
  <si>
    <t>Complejo:</t>
  </si>
  <si>
    <t>Fecha:</t>
  </si>
  <si>
    <t>Desde</t>
  </si>
  <si>
    <t>Hasta</t>
  </si>
  <si>
    <t>Gaseosas</t>
  </si>
  <si>
    <t>Sweet</t>
  </si>
  <si>
    <t>Café</t>
  </si>
  <si>
    <t>Pochoclo</t>
  </si>
  <si>
    <t>Snacks</t>
  </si>
  <si>
    <t>Dulces</t>
  </si>
  <si>
    <t>Firma Cajero:</t>
  </si>
  <si>
    <t>Firma Manager:</t>
  </si>
  <si>
    <t>Cierre de Venta Manual</t>
  </si>
  <si>
    <t>Cajero:</t>
  </si>
  <si>
    <t>Total Web</t>
  </si>
  <si>
    <t>Instrucciones:</t>
  </si>
  <si>
    <t>Combos Pochoclo</t>
  </si>
  <si>
    <t>Total Venta Manual en $</t>
  </si>
  <si>
    <t>Merchandising</t>
  </si>
  <si>
    <t>Web - Candy Express</t>
  </si>
  <si>
    <t>Talonarios</t>
  </si>
  <si>
    <t>Venta Manual Usados (N° Consecutivo Factura Tipo B)</t>
  </si>
  <si>
    <t>Notas de Crédito Usados (N° Consecutivo Nota de Crédito Tipo B)</t>
  </si>
  <si>
    <t>1. Al recibir los talonarios de facturas tipo B y nota de crédito, indicar el primer consecutivo disponible en la columna "Desde", y al inhabilitar, indicar el ultimo utilizado en la columna "Hasta"</t>
  </si>
  <si>
    <t>Item Code</t>
  </si>
  <si>
    <t>2. Indicar con lapicera negra con una "x" cada vez que se realice la venta de un producto en las columnas de "Cantidad Vendida"</t>
  </si>
  <si>
    <t>3. Indicar con lapicera roja con una "x" cada vez que se realice el canje de productos con voucher web en las columnas de "Cantidad Vendida"</t>
  </si>
  <si>
    <t>4. Al finalizar la venta manual, totalizar el la columna "Total Vendidos" sólo los productos vendidos (los marcados en color negro, no incluir canjes de voucher web)</t>
  </si>
  <si>
    <t>5. Totalizar el monto percibido por ventas manuales en la columna "$ Total" = Precio * Total Vendidos</t>
  </si>
  <si>
    <t>6. Totalizar en la columna "Total Web" sólo los productos canjeados con voucher web (los marcados en color rojo no incluir ventas)</t>
  </si>
  <si>
    <t>7. En el renglón "Total Venta Manual en $", sumar los valores de la columna "$ Total"</t>
  </si>
  <si>
    <t>8. Firmar la entrega de la venta manual por parte del vendedor y del manager que recibe el documento dando conformidad al proceso</t>
  </si>
  <si>
    <t>Formulario para Venta Manual
en Dulcería/Candy Bar
AR-TRA-FT-VMD-01</t>
  </si>
  <si>
    <t>Vinos</t>
  </si>
  <si>
    <t>Tragos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</si>
</sst>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[$$-2C0A]\ * #,##0.00_-;\-[$$-2C0A]\ * #,##0.00_-;_-[$$-2C0A]\ * &quot;-&quot;??_-;_-@_-"/>
  </numFmts>
  <fonts count="11">
    <font>
      <sz val="10"/>
      <name val="Arial"/>
    </font>
    <font>
      <sz val="10"/>
      <name val="Arial"/>
      <family val="2"/>
    </font>
    <font>
      <sz val="11"/>
      <color theme="1"/>
      <name val="TT Norms Regular"/>
      <family val="3"/>
    </font>
    <font>
      <sz val="11"/>
      <name val="TT Norms Regular"/>
      <family val="3"/>
    </font>
    <font>
      <sz val="18"/>
      <name val="TT Norms"/>
      <family val="3"/>
    </font>
    <font>
      <sz val="14"/>
      <name val="TT Norms"/>
      <family val="3"/>
    </font>
    <font>
      <sz val="18"/>
      <color indexed="8"/>
      <name val="TT Norms"/>
      <family val="3"/>
    </font>
    <font>
      <sz val="18"/>
      <color theme="1"/>
      <name val="TT Norms"/>
      <family val="3"/>
    </font>
    <font>
      <sz val="36"/>
      <color theme="0"/>
      <name val="TT Norms"/>
      <family val="3"/>
    </font>
    <font>
      <sz val="12"/>
      <name val="TT Norms"/>
      <family val="3"/>
    </font>
    <font>
      <sz val="18"/>
      <color rgb="FFFF0000"/>
      <name val="TT Norms"/>
      <family val="3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BE06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8285B"/>
        <bgColor theme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44" fontId="2" fillId="0" borderId="0" xfId="1" applyFont="1" applyFill="1" applyAlignment="1">
      <alignment vertical="top"/>
    </xf>
    <xf numFmtId="0" fontId="3" fillId="0" borderId="0" xfId="0" applyFont="1" applyFill="1"/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5" fillId="2" borderId="10" xfId="0" applyFont="1" applyFill="1" applyBorder="1" applyAlignment="1" applyProtection="1"/>
    <xf numFmtId="0" fontId="5" fillId="3" borderId="1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/>
    <xf numFmtId="0" fontId="5" fillId="3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top"/>
    </xf>
    <xf numFmtId="164" fontId="4" fillId="5" borderId="5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top"/>
    </xf>
    <xf numFmtId="164" fontId="4" fillId="5" borderId="1" xfId="0" applyNumberFormat="1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top"/>
    </xf>
    <xf numFmtId="164" fontId="4" fillId="5" borderId="3" xfId="0" applyNumberFormat="1" applyFont="1" applyFill="1" applyBorder="1" applyAlignment="1" applyProtection="1">
      <alignment horizontal="right" vertical="center"/>
    </xf>
    <xf numFmtId="0" fontId="6" fillId="5" borderId="23" xfId="0" applyFont="1" applyFill="1" applyBorder="1" applyAlignment="1" applyProtection="1">
      <alignment horizontal="left" vertical="top" wrapText="1"/>
    </xf>
    <xf numFmtId="164" fontId="4" fillId="3" borderId="5" xfId="0" applyNumberFormat="1" applyFont="1" applyFill="1" applyBorder="1" applyAlignment="1" applyProtection="1">
      <alignment horizontal="right" vertical="center"/>
    </xf>
    <xf numFmtId="0" fontId="6" fillId="5" borderId="24" xfId="0" applyFont="1" applyFill="1" applyBorder="1" applyAlignment="1" applyProtection="1">
      <alignment horizontal="left" vertical="top" wrapText="1"/>
    </xf>
    <xf numFmtId="164" fontId="4" fillId="3" borderId="1" xfId="0" applyNumberFormat="1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left" vertical="top" wrapText="1"/>
    </xf>
    <xf numFmtId="0" fontId="4" fillId="2" borderId="0" xfId="0" applyFont="1" applyFill="1" applyProtection="1"/>
    <xf numFmtId="0" fontId="6" fillId="3" borderId="25" xfId="0" applyFont="1" applyFill="1" applyBorder="1" applyAlignment="1" applyProtection="1">
      <alignment horizontal="left" vertical="top" wrapText="1"/>
    </xf>
    <xf numFmtId="0" fontId="7" fillId="2" borderId="24" xfId="0" applyFont="1" applyFill="1" applyBorder="1" applyAlignment="1" applyProtection="1">
      <alignment horizontal="left" vertical="top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7" fillId="3" borderId="24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center"/>
    </xf>
    <xf numFmtId="164" fontId="4" fillId="0" borderId="3" xfId="0" applyNumberFormat="1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top" wrapText="1"/>
    </xf>
    <xf numFmtId="164" fontId="4" fillId="2" borderId="5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6" fillId="5" borderId="25" xfId="0" applyFont="1" applyFill="1" applyBorder="1" applyAlignment="1" applyProtection="1">
      <alignment horizontal="left" vertical="top" wrapText="1"/>
    </xf>
    <xf numFmtId="164" fontId="6" fillId="5" borderId="5" xfId="0" applyNumberFormat="1" applyFont="1" applyFill="1" applyBorder="1" applyAlignment="1" applyProtection="1">
      <alignment horizontal="right" vertical="center"/>
    </xf>
    <xf numFmtId="164" fontId="6" fillId="5" borderId="1" xfId="0" applyNumberFormat="1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left" vertical="center"/>
    </xf>
    <xf numFmtId="164" fontId="6" fillId="5" borderId="3" xfId="0" applyNumberFormat="1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 shrinkToFit="1"/>
    </xf>
    <xf numFmtId="0" fontId="7" fillId="4" borderId="9" xfId="0" applyFont="1" applyFill="1" applyBorder="1" applyAlignment="1" applyProtection="1">
      <alignment vertical="center" wrapText="1" shrinkToFit="1"/>
    </xf>
    <xf numFmtId="0" fontId="7" fillId="4" borderId="7" xfId="0" applyFont="1" applyFill="1" applyBorder="1" applyAlignment="1" applyProtection="1">
      <alignment horizontal="center" vertical="center" wrapText="1" shrinkToFit="1"/>
    </xf>
    <xf numFmtId="0" fontId="7" fillId="4" borderId="8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7" xfId="0" applyFont="1" applyFill="1" applyBorder="1" applyAlignment="1" applyProtection="1">
      <alignment vertical="center" wrapText="1" shrinkToFit="1"/>
    </xf>
    <xf numFmtId="0" fontId="7" fillId="2" borderId="8" xfId="0" applyFont="1" applyFill="1" applyBorder="1" applyAlignment="1" applyProtection="1">
      <alignment vertical="center" wrapText="1" shrinkToFit="1"/>
    </xf>
    <xf numFmtId="0" fontId="9" fillId="4" borderId="7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8" fontId="4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8" fontId="4" fillId="3" borderId="1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8" fontId="4" fillId="3" borderId="26" xfId="0" applyNumberFormat="1" applyFont="1" applyFill="1" applyBorder="1" applyAlignment="1" applyProtection="1">
      <alignment horizontal="right" vertical="center"/>
    </xf>
    <xf numFmtId="8" fontId="10" fillId="3" borderId="26" xfId="0" applyNumberFormat="1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 textRotation="90"/>
    </xf>
    <xf numFmtId="0" fontId="4" fillId="4" borderId="28" xfId="0" applyFont="1" applyFill="1" applyBorder="1" applyAlignment="1" applyProtection="1">
      <alignment horizontal="center" vertical="center" textRotation="90"/>
    </xf>
    <xf numFmtId="0" fontId="4" fillId="4" borderId="26" xfId="0" applyFont="1" applyFill="1" applyBorder="1" applyAlignment="1" applyProtection="1">
      <alignment horizontal="center" vertical="center" textRotation="90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4" borderId="15" xfId="0" applyFont="1" applyFill="1" applyBorder="1" applyAlignment="1" applyProtection="1">
      <alignment horizontal="center" vertical="center" wrapText="1" shrinkToFit="1"/>
    </xf>
    <xf numFmtId="0" fontId="7" fillId="4" borderId="12" xfId="0" applyFont="1" applyFill="1" applyBorder="1" applyAlignment="1" applyProtection="1">
      <alignment horizontal="center" vertical="center" wrapText="1" shrinkToFit="1"/>
    </xf>
    <xf numFmtId="0" fontId="7" fillId="4" borderId="16" xfId="0" applyFont="1" applyFill="1" applyBorder="1" applyAlignment="1" applyProtection="1">
      <alignment horizontal="center" vertical="center" wrapText="1" shrinkToFit="1"/>
    </xf>
    <xf numFmtId="0" fontId="7" fillId="2" borderId="22" xfId="0" quotePrefix="1" applyFont="1" applyFill="1" applyBorder="1" applyAlignment="1" applyProtection="1">
      <alignment horizontal="center" vertical="center" wrapText="1" shrinkToFit="1"/>
    </xf>
    <xf numFmtId="0" fontId="7" fillId="2" borderId="19" xfId="0" quotePrefix="1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14" fontId="7" fillId="2" borderId="17" xfId="0" applyNumberFormat="1" applyFont="1" applyFill="1" applyBorder="1" applyAlignment="1" applyProtection="1">
      <alignment horizontal="center" vertical="center" wrapText="1" shrinkToFit="1"/>
    </xf>
    <xf numFmtId="0" fontId="7" fillId="4" borderId="22" xfId="0" applyFont="1" applyFill="1" applyBorder="1" applyAlignment="1" applyProtection="1">
      <alignment horizontal="center" vertical="center" wrapText="1" shrinkToFit="1"/>
    </xf>
    <xf numFmtId="0" fontId="7" fillId="4" borderId="9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  <protection locked="0"/>
    </xf>
    <xf numFmtId="0" fontId="7" fillId="2" borderId="18" xfId="0" applyFont="1" applyFill="1" applyBorder="1" applyAlignment="1" applyProtection="1">
      <alignment horizontal="center" vertical="center" wrapText="1" shrinkToFit="1"/>
      <protection locked="0"/>
    </xf>
    <xf numFmtId="0" fontId="7" fillId="4" borderId="11" xfId="0" applyFont="1" applyFill="1" applyBorder="1" applyAlignment="1" applyProtection="1">
      <alignment horizontal="center" vertical="center" wrapText="1" shrinkToFit="1"/>
    </xf>
    <xf numFmtId="0" fontId="7" fillId="4" borderId="17" xfId="0" applyFont="1" applyFill="1" applyBorder="1" applyAlignment="1" applyProtection="1">
      <alignment horizontal="center" vertical="center" wrapText="1" shrinkToFit="1"/>
    </xf>
    <xf numFmtId="0" fontId="7" fillId="4" borderId="18" xfId="0" applyFont="1" applyFill="1" applyBorder="1" applyAlignment="1" applyProtection="1">
      <alignment horizontal="center" vertical="center" wrapText="1" shrinkToFit="1"/>
    </xf>
    <xf numFmtId="0" fontId="7" fillId="4" borderId="7" xfId="0" applyFont="1" applyFill="1" applyBorder="1" applyAlignment="1" applyProtection="1">
      <alignment horizontal="center" vertical="center" wrapText="1" shrinkToFit="1"/>
    </xf>
    <xf numFmtId="0" fontId="7" fillId="4" borderId="8" xfId="0" applyFont="1" applyFill="1" applyBorder="1" applyAlignment="1" applyProtection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44"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  <dxf>
      <fill>
        <patternFill>
          <bgColor rgb="FFF64E4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64E4E"/>
      <color rgb="FFFFB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4993071</xdr:colOff>
      <xdr:row>4</xdr:row>
      <xdr:rowOff>170000</xdr:rowOff>
    </xdr:to>
    <xdr:pic>
      <xdr:nvPicPr>
        <xdr:cNvPr id="3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6399142" cy="14400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4"/>
  <sheetViews>
    <sheetView tabSelected="1" view="pageBreakPreview" zoomScale="70" zoomScaleNormal="100" zoomScaleSheetLayoutView="70" workbookViewId="0">
      <selection activeCell="B115" sqref="A115:XFD115"/>
    </sheetView>
  </sheetViews>
  <sheetFormatPr defaultColWidth="11.453125" defaultRowHeight="22.5"/>
  <cols>
    <col min="1" max="1" width="7.36328125" style="7" bestFit="1" customWidth="1"/>
    <col min="2" max="2" width="12.7265625" style="7" bestFit="1" customWidth="1"/>
    <col min="3" max="3" width="105.1796875" style="7" customWidth="1"/>
    <col min="4" max="4" width="30.6328125" style="65" customWidth="1"/>
    <col min="5" max="24" width="4.6328125" style="7" customWidth="1"/>
    <col min="25" max="27" width="24.6328125" style="7" customWidth="1"/>
    <col min="28" max="16384" width="11.453125" style="7"/>
  </cols>
  <sheetData>
    <row r="1" spans="1:27" ht="25" customHeight="1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7"/>
    </row>
    <row r="2" spans="1:27" ht="25" customHeight="1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27" ht="25" customHeight="1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</row>
    <row r="4" spans="1:27" ht="25" customHeigh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20"/>
    </row>
    <row r="5" spans="1:27" ht="25" customHeight="1" thickBo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/>
    </row>
    <row r="6" spans="1:27" ht="25" customHeight="1" thickBot="1">
      <c r="A6" s="129" t="s">
        <v>7</v>
      </c>
      <c r="B6" s="130"/>
      <c r="C6" s="130"/>
      <c r="D6" s="130"/>
      <c r="E6" s="130"/>
      <c r="F6" s="130"/>
      <c r="G6" s="127"/>
      <c r="H6" s="127"/>
      <c r="I6" s="127"/>
      <c r="J6" s="127"/>
      <c r="K6" s="127"/>
      <c r="L6" s="128"/>
      <c r="M6" s="129" t="s">
        <v>8</v>
      </c>
      <c r="N6" s="130"/>
      <c r="O6" s="130"/>
      <c r="P6" s="130"/>
      <c r="Q6" s="130"/>
      <c r="R6" s="130"/>
      <c r="S6" s="124"/>
      <c r="T6" s="113"/>
      <c r="U6" s="113"/>
      <c r="V6" s="113"/>
      <c r="W6" s="113"/>
      <c r="X6" s="114"/>
      <c r="Y6" s="66" t="s">
        <v>20</v>
      </c>
      <c r="Z6" s="124"/>
      <c r="AA6" s="114"/>
    </row>
    <row r="7" spans="1:27" ht="25" customHeight="1" thickBot="1">
      <c r="A7" s="129" t="s">
        <v>27</v>
      </c>
      <c r="B7" s="130"/>
      <c r="C7" s="130"/>
      <c r="D7" s="130"/>
      <c r="E7" s="130"/>
      <c r="F7" s="131"/>
      <c r="G7" s="125" t="s">
        <v>9</v>
      </c>
      <c r="H7" s="126"/>
      <c r="I7" s="126"/>
      <c r="J7" s="126"/>
      <c r="K7" s="126"/>
      <c r="L7" s="126"/>
      <c r="M7" s="126" t="s">
        <v>10</v>
      </c>
      <c r="N7" s="126"/>
      <c r="O7" s="126"/>
      <c r="P7" s="126"/>
      <c r="Q7" s="126"/>
      <c r="R7" s="133"/>
      <c r="S7" s="132" t="s">
        <v>9</v>
      </c>
      <c r="T7" s="126"/>
      <c r="U7" s="126"/>
      <c r="V7" s="126"/>
      <c r="W7" s="126"/>
      <c r="X7" s="126"/>
      <c r="Y7" s="67" t="s">
        <v>10</v>
      </c>
      <c r="Z7" s="68" t="s">
        <v>9</v>
      </c>
      <c r="AA7" s="69" t="s">
        <v>10</v>
      </c>
    </row>
    <row r="8" spans="1:27" ht="25" customHeight="1" thickBot="1">
      <c r="A8" s="108" t="s">
        <v>28</v>
      </c>
      <c r="B8" s="109"/>
      <c r="C8" s="109"/>
      <c r="D8" s="109"/>
      <c r="E8" s="109"/>
      <c r="F8" s="110"/>
      <c r="G8" s="111"/>
      <c r="H8" s="107"/>
      <c r="I8" s="107"/>
      <c r="J8" s="107"/>
      <c r="K8" s="107"/>
      <c r="L8" s="107"/>
      <c r="M8" s="112"/>
      <c r="N8" s="113"/>
      <c r="O8" s="113"/>
      <c r="P8" s="113"/>
      <c r="Q8" s="113"/>
      <c r="R8" s="114"/>
      <c r="S8" s="106"/>
      <c r="T8" s="107"/>
      <c r="U8" s="107"/>
      <c r="V8" s="107"/>
      <c r="W8" s="107"/>
      <c r="X8" s="107"/>
      <c r="Y8" s="70"/>
      <c r="Z8" s="71"/>
      <c r="AA8" s="72"/>
    </row>
    <row r="9" spans="1:27" ht="25" customHeight="1" thickBot="1">
      <c r="A9" s="108" t="s">
        <v>29</v>
      </c>
      <c r="B9" s="109"/>
      <c r="C9" s="109"/>
      <c r="D9" s="109"/>
      <c r="E9" s="109"/>
      <c r="F9" s="110"/>
      <c r="G9" s="111"/>
      <c r="H9" s="107"/>
      <c r="I9" s="107"/>
      <c r="J9" s="107"/>
      <c r="K9" s="107"/>
      <c r="L9" s="107"/>
      <c r="M9" s="112"/>
      <c r="N9" s="113"/>
      <c r="O9" s="113"/>
      <c r="P9" s="113"/>
      <c r="Q9" s="113"/>
      <c r="R9" s="114"/>
      <c r="S9" s="106"/>
      <c r="T9" s="107"/>
      <c r="U9" s="107"/>
      <c r="V9" s="107"/>
      <c r="W9" s="107"/>
      <c r="X9" s="107"/>
      <c r="Y9" s="70"/>
      <c r="Z9" s="71"/>
      <c r="AA9" s="72"/>
    </row>
    <row r="10" spans="1:27" s="8" customFormat="1" ht="25" customHeight="1" thickBot="1"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s="8" customFormat="1" ht="25" customHeight="1" thickBot="1">
      <c r="A11" s="136" t="s">
        <v>22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8"/>
    </row>
    <row r="12" spans="1:27" s="8" customFormat="1" ht="25" customHeight="1">
      <c r="A12" s="11" t="s">
        <v>30</v>
      </c>
      <c r="B12" s="12"/>
      <c r="C12" s="13"/>
      <c r="D12" s="14"/>
      <c r="E12" s="12"/>
      <c r="F12" s="12"/>
      <c r="G12" s="12"/>
      <c r="H12" s="14"/>
      <c r="I12" s="12"/>
      <c r="J12" s="12"/>
      <c r="K12" s="12"/>
      <c r="L12" s="15"/>
      <c r="M12" s="15"/>
      <c r="N12" s="15"/>
      <c r="O12" s="15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27" s="8" customFormat="1" ht="25" customHeight="1">
      <c r="A13" s="18" t="s">
        <v>32</v>
      </c>
      <c r="B13" s="19"/>
      <c r="C13" s="20"/>
      <c r="D13" s="21"/>
      <c r="E13" s="19"/>
      <c r="F13" s="19"/>
      <c r="G13" s="19"/>
      <c r="H13" s="21"/>
      <c r="I13" s="19"/>
      <c r="J13" s="19"/>
      <c r="K13" s="19"/>
      <c r="L13" s="22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</row>
    <row r="14" spans="1:27" s="8" customFormat="1" ht="25" customHeight="1">
      <c r="A14" s="18" t="s">
        <v>33</v>
      </c>
      <c r="B14" s="19"/>
      <c r="C14" s="20"/>
      <c r="D14" s="21"/>
      <c r="E14" s="19"/>
      <c r="F14" s="19"/>
      <c r="G14" s="19"/>
      <c r="H14" s="21"/>
      <c r="I14" s="19"/>
      <c r="J14" s="19"/>
      <c r="K14" s="19"/>
      <c r="L14" s="22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</row>
    <row r="15" spans="1:27" s="8" customFormat="1" ht="25" customHeight="1">
      <c r="A15" s="18" t="s">
        <v>34</v>
      </c>
      <c r="B15" s="19"/>
      <c r="C15" s="20"/>
      <c r="D15" s="21"/>
      <c r="E15" s="19"/>
      <c r="F15" s="19"/>
      <c r="G15" s="19"/>
      <c r="H15" s="21"/>
      <c r="I15" s="19"/>
      <c r="J15" s="19"/>
      <c r="K15" s="19"/>
      <c r="L15" s="22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</row>
    <row r="16" spans="1:27" s="8" customFormat="1" ht="25" customHeight="1">
      <c r="A16" s="18" t="s">
        <v>35</v>
      </c>
      <c r="B16" s="19"/>
      <c r="C16" s="20"/>
      <c r="D16" s="21"/>
      <c r="E16" s="19"/>
      <c r="F16" s="19"/>
      <c r="G16" s="19"/>
      <c r="H16" s="21"/>
      <c r="I16" s="19"/>
      <c r="J16" s="19"/>
      <c r="K16" s="19"/>
      <c r="L16" s="22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</row>
    <row r="17" spans="1:27" s="8" customFormat="1" ht="25" customHeight="1">
      <c r="A17" s="18" t="s">
        <v>36</v>
      </c>
      <c r="B17" s="19"/>
      <c r="C17" s="20"/>
      <c r="D17" s="21"/>
      <c r="E17" s="19"/>
      <c r="F17" s="19"/>
      <c r="G17" s="19"/>
      <c r="H17" s="21"/>
      <c r="I17" s="19"/>
      <c r="J17" s="19"/>
      <c r="K17" s="19"/>
      <c r="L17" s="22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</row>
    <row r="18" spans="1:27" s="8" customFormat="1" ht="25" customHeight="1">
      <c r="A18" s="18" t="s">
        <v>37</v>
      </c>
      <c r="B18" s="19"/>
      <c r="C18" s="20"/>
      <c r="D18" s="21"/>
      <c r="E18" s="19"/>
      <c r="F18" s="19"/>
      <c r="G18" s="19"/>
      <c r="H18" s="21"/>
      <c r="I18" s="19"/>
      <c r="J18" s="19"/>
      <c r="K18" s="19"/>
      <c r="L18" s="22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</row>
    <row r="19" spans="1:27" s="8" customFormat="1" ht="25" customHeight="1" thickBot="1">
      <c r="A19" s="25" t="s">
        <v>38</v>
      </c>
      <c r="B19" s="26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9"/>
    </row>
    <row r="20" spans="1:27" ht="25" customHeight="1" thickBot="1">
      <c r="A20" s="8"/>
      <c r="B20" s="8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7" s="65" customFormat="1" ht="25" customHeight="1" thickBot="1">
      <c r="B21" s="73" t="s">
        <v>31</v>
      </c>
      <c r="C21" s="74" t="s">
        <v>1</v>
      </c>
      <c r="D21" s="74" t="s">
        <v>2</v>
      </c>
      <c r="E21" s="102" t="s">
        <v>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74" t="s">
        <v>3</v>
      </c>
      <c r="Z21" s="74" t="s">
        <v>4</v>
      </c>
      <c r="AA21" s="75" t="s">
        <v>21</v>
      </c>
    </row>
    <row r="22" spans="1:27" ht="25" customHeight="1">
      <c r="A22" s="103" t="s">
        <v>26</v>
      </c>
      <c r="B22" s="30"/>
      <c r="C22" s="31" t="str">
        <f>IFERROR(IF(B22="","",VLOOKUP(B22,'Lista de precios comercial'!$B$2:$E$2000,2,FALSE)),"")</f>
        <v/>
      </c>
      <c r="D22" s="32">
        <f>IFERROR(IF(B22="",0,VLOOKUP(B22,'Lista de precios comercial'!$B$2:$E$2000,4,FALSE)),"")</f>
        <v>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7"/>
    </row>
    <row r="23" spans="1:27" ht="25" customHeight="1">
      <c r="A23" s="104"/>
      <c r="B23" s="33"/>
      <c r="C23" s="34" t="str">
        <f>IFERROR(IF(B23="","",VLOOKUP(B23,'Lista de precios comercial'!$B$2:$E$2000,2,FALSE)),"")</f>
        <v/>
      </c>
      <c r="D23" s="35">
        <f>IFERROR(IF(B23="",0,VLOOKUP(B23,'Lista de precios comercial'!$B$2:$E$2000,4,FALSE)),"")</f>
        <v>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</row>
    <row r="24" spans="1:27" ht="25" customHeight="1">
      <c r="A24" s="104"/>
      <c r="B24" s="33"/>
      <c r="C24" s="34" t="str">
        <f>IFERROR(IF(B24="","",VLOOKUP(B24,'Lista de precios comercial'!$B$2:$E$2000,2,FALSE)),"")</f>
        <v/>
      </c>
      <c r="D24" s="35">
        <f>IFERROR(IF(B24="",0,VLOOKUP(B24,'Lista de precios comercial'!$B$2:$E$2000,4,FALSE)),"")</f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</row>
    <row r="25" spans="1:27" ht="25" customHeight="1">
      <c r="A25" s="104"/>
      <c r="B25" s="33"/>
      <c r="C25" s="34" t="str">
        <f>IFERROR(IF(B25="","",VLOOKUP(B25,'Lista de precios comercial'!$B$2:$E$2000,2,FALSE)),"")</f>
        <v/>
      </c>
      <c r="D25" s="35">
        <f>IFERROR(IF(B25="",0,VLOOKUP(B25,'Lista de precios comercial'!$B$2:$E$2000,4,FALSE)),"")</f>
        <v>0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</row>
    <row r="26" spans="1:27" ht="25" customHeight="1">
      <c r="A26" s="104"/>
      <c r="B26" s="33"/>
      <c r="C26" s="34" t="str">
        <f>IFERROR(IF(B26="","",VLOOKUP(B26,'Lista de precios comercial'!$B$2:$E$2000,2,FALSE)),"")</f>
        <v/>
      </c>
      <c r="D26" s="35">
        <f>IFERROR(IF(B26="",0,VLOOKUP(B26,'Lista de precios comercial'!$B$2:$E$2000,4,FALSE)),"")</f>
        <v>0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</row>
    <row r="27" spans="1:27" ht="25" customHeight="1">
      <c r="A27" s="104"/>
      <c r="B27" s="33"/>
      <c r="C27" s="34" t="str">
        <f>IFERROR(IF(B27="","",VLOOKUP(B27,'Lista de precios comercial'!$B$2:$E$2000,2,FALSE)),"")</f>
        <v/>
      </c>
      <c r="D27" s="35">
        <f>IFERROR(IF(B27="",0,VLOOKUP(B27,'Lista de precios comercial'!$B$2:$E$2000,4,FALSE)),"")</f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9"/>
    </row>
    <row r="28" spans="1:27" ht="25" customHeight="1">
      <c r="A28" s="104"/>
      <c r="B28" s="33"/>
      <c r="C28" s="34" t="str">
        <f>IFERROR(IF(B28="","",VLOOKUP(B28,'Lista de precios comercial'!$B$2:$E$2000,2,FALSE)),"")</f>
        <v/>
      </c>
      <c r="D28" s="35">
        <f>IFERROR(IF(B28="",0,VLOOKUP(B28,'Lista de precios comercial'!$B$2:$E$2000,4,FALSE)),"")</f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9"/>
    </row>
    <row r="29" spans="1:27" ht="25" customHeight="1">
      <c r="A29" s="104"/>
      <c r="B29" s="33"/>
      <c r="C29" s="34" t="str">
        <f>IFERROR(IF(B29="","",VLOOKUP(B29,'Lista de precios comercial'!$B$2:$E$2000,2,FALSE)),"")</f>
        <v/>
      </c>
      <c r="D29" s="35">
        <f>IFERROR(IF(B29="",0,VLOOKUP(B29,'Lista de precios comercial'!$B$2:$E$2000,4,FALSE)),"")</f>
        <v>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</row>
    <row r="30" spans="1:27" ht="25" customHeight="1">
      <c r="A30" s="104"/>
      <c r="B30" s="33"/>
      <c r="C30" s="34" t="str">
        <f>IFERROR(IF(B30="","",VLOOKUP(B30,'Lista de precios comercial'!$B$2:$E$2000,2,FALSE)),"")</f>
        <v/>
      </c>
      <c r="D30" s="35">
        <f>IFERROR(IF(B30="",0,VLOOKUP(B30,'Lista de precios comercial'!$B$2:$E$2000,4,FALSE)),"")</f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9"/>
    </row>
    <row r="31" spans="1:27" ht="25" customHeight="1">
      <c r="A31" s="104"/>
      <c r="B31" s="33"/>
      <c r="C31" s="34" t="str">
        <f>IFERROR(IF(B31="","",VLOOKUP(B31,'Lista de precios comercial'!$B$2:$E$2000,2,FALSE)),"")</f>
        <v/>
      </c>
      <c r="D31" s="35">
        <f>IFERROR(IF(B31="",0,VLOOKUP(B31,'Lista de precios comercial'!$B$2:$E$2000,4,FALSE)),"")</f>
        <v>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9"/>
    </row>
    <row r="32" spans="1:27" ht="25" customHeight="1">
      <c r="A32" s="104"/>
      <c r="B32" s="33"/>
      <c r="C32" s="34" t="str">
        <f>IFERROR(IF(B32="","",VLOOKUP(B32,'Lista de precios comercial'!$B$2:$E$2000,2,FALSE)),"")</f>
        <v/>
      </c>
      <c r="D32" s="35">
        <f>IFERROR(IF(B32="",0,VLOOKUP(B32,'Lista de precios comercial'!$B$2:$E$2000,4,FALSE)),"")</f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</row>
    <row r="33" spans="1:27" ht="25" customHeight="1">
      <c r="A33" s="104"/>
      <c r="B33" s="33"/>
      <c r="C33" s="34" t="str">
        <f>IFERROR(IF(B33="","",VLOOKUP(B33,'Lista de precios comercial'!$B$2:$E$2000,2,FALSE)),"")</f>
        <v/>
      </c>
      <c r="D33" s="35">
        <f>IFERROR(IF(B33="",0,VLOOKUP(B33,'Lista de precios comercial'!$B$2:$E$2000,4,FALSE)),"")</f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9"/>
    </row>
    <row r="34" spans="1:27" ht="25" customHeight="1">
      <c r="A34" s="104"/>
      <c r="B34" s="33"/>
      <c r="C34" s="34" t="str">
        <f>IFERROR(IF(B34="","",VLOOKUP(B34,'Lista de precios comercial'!$B$2:$E$2000,2,FALSE)),"")</f>
        <v/>
      </c>
      <c r="D34" s="35">
        <f>IFERROR(IF(B34="",0,VLOOKUP(B34,'Lista de precios comercial'!$B$2:$E$2000,4,FALSE)),"")</f>
        <v>0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9"/>
    </row>
    <row r="35" spans="1:27" ht="25" customHeight="1">
      <c r="A35" s="104"/>
      <c r="B35" s="33"/>
      <c r="C35" s="34" t="str">
        <f>IFERROR(IF(B35="","",VLOOKUP(B35,'Lista de precios comercial'!$B$2:$E$2000,2,FALSE)),"")</f>
        <v/>
      </c>
      <c r="D35" s="35">
        <f>IFERROR(IF(B35="",0,VLOOKUP(B35,'Lista de precios comercial'!$B$2:$E$2000,4,FALSE)),"")</f>
        <v>0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9"/>
    </row>
    <row r="36" spans="1:27" ht="25" customHeight="1" thickBot="1">
      <c r="A36" s="105"/>
      <c r="B36" s="36"/>
      <c r="C36" s="37" t="str">
        <f>IFERROR(IF(B36="","",VLOOKUP(B36,'Lista de precios comercial'!$B$2:$E$2000,2,FALSE)),"")</f>
        <v/>
      </c>
      <c r="D36" s="38">
        <f>IFERROR(IF(B36="",0,VLOOKUP(B36,'Lista de precios comercial'!$B$2:$E$2000,4,FALSE)),"")</f>
        <v>0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1"/>
    </row>
    <row r="37" spans="1:27" s="65" customFormat="1" ht="25" customHeight="1">
      <c r="A37" s="103" t="s">
        <v>23</v>
      </c>
      <c r="B37" s="30"/>
      <c r="C37" s="39" t="str">
        <f>IFERROR(IF(B37="","",VLOOKUP(B37,'Lista de precios comercial'!$B$2:$E$2000,2,FALSE)),"")</f>
        <v/>
      </c>
      <c r="D37" s="40">
        <f>IFERROR(IF(B37="",0,VLOOKUP(B37,'Lista de precios comercial'!$B$2:$E$2000,4,FALSE)),"")</f>
        <v>0</v>
      </c>
      <c r="E37" s="82"/>
      <c r="F37" s="82"/>
      <c r="G37" s="82"/>
      <c r="H37" s="82"/>
      <c r="I37" s="82"/>
      <c r="J37" s="82"/>
      <c r="K37" s="82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  <c r="AA37" s="85"/>
    </row>
    <row r="38" spans="1:27" s="65" customFormat="1" ht="25" customHeight="1">
      <c r="A38" s="104"/>
      <c r="B38" s="33"/>
      <c r="C38" s="41" t="str">
        <f>IFERROR(IF(B38="","",VLOOKUP(B38,'Lista de precios comercial'!$B$2:$E$2000,2,FALSE)),"")</f>
        <v/>
      </c>
      <c r="D38" s="42">
        <f>IFERROR(IF(B38="",0,VLOOKUP(B38,'Lista de precios comercial'!$B$2:$E$2000,4,FALSE)),"")</f>
        <v>0</v>
      </c>
      <c r="E38" s="86"/>
      <c r="F38" s="86"/>
      <c r="G38" s="86"/>
      <c r="H38" s="86"/>
      <c r="I38" s="86"/>
      <c r="J38" s="86"/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8"/>
      <c r="AA38" s="89"/>
    </row>
    <row r="39" spans="1:27" s="91" customFormat="1" ht="25" customHeight="1">
      <c r="A39" s="104"/>
      <c r="B39" s="33"/>
      <c r="C39" s="43" t="str">
        <f>IFERROR(IF(B39="","",VLOOKUP(B39,'Lista de precios comercial'!$B$2:$E$2000,2,FALSE)),"")</f>
        <v/>
      </c>
      <c r="D39" s="42">
        <f>IFERROR(IF(B39="",0,VLOOKUP(B39,'Lista de precios comercial'!$B$2:$E$2000,4,FALSE)),"")</f>
        <v>0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90"/>
    </row>
    <row r="40" spans="1:27" s="91" customFormat="1" ht="25" customHeight="1">
      <c r="A40" s="104"/>
      <c r="B40" s="33"/>
      <c r="C40" s="43" t="str">
        <f>IFERROR(IF(B40="","",VLOOKUP(B40,'Lista de precios comercial'!$B$2:$E$2000,2,FALSE)),"")</f>
        <v/>
      </c>
      <c r="D40" s="42">
        <f>IFERROR(IF(B40="",0,VLOOKUP(B40,'Lista de precios comercial'!$B$2:$E$2000,4,FALSE)),"")</f>
        <v>0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90"/>
    </row>
    <row r="41" spans="1:27" s="91" customFormat="1" ht="25" customHeight="1">
      <c r="A41" s="104"/>
      <c r="B41" s="33"/>
      <c r="C41" s="43" t="str">
        <f>IFERROR(IF(B41="","",VLOOKUP(B41,'Lista de precios comercial'!$B$2:$E$2000,2,FALSE)),"")</f>
        <v/>
      </c>
      <c r="D41" s="42">
        <f>IFERROR(IF(B41="",0,VLOOKUP(B41,'Lista de precios comercial'!$B$2:$E$2000,4,FALSE)),"")</f>
        <v>0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90"/>
    </row>
    <row r="42" spans="1:27" s="91" customFormat="1" ht="25" customHeight="1">
      <c r="A42" s="104"/>
      <c r="B42" s="33"/>
      <c r="C42" s="43" t="str">
        <f>IFERROR(IF(B42="","",VLOOKUP(B42,'Lista de precios comercial'!$B$2:$E$2000,2,FALSE)),"")</f>
        <v/>
      </c>
      <c r="D42" s="42">
        <f>IFERROR(IF(B42="",0,VLOOKUP(B42,'Lista de precios comercial'!$B$2:$E$2000,4,FALSE)),"")</f>
        <v>0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90"/>
    </row>
    <row r="43" spans="1:27" s="44" customFormat="1" ht="25" customHeight="1">
      <c r="A43" s="104"/>
      <c r="B43" s="33"/>
      <c r="C43" s="43" t="str">
        <f>IFERROR(IF(B43="","",VLOOKUP(B43,'Lista de precios comercial'!$B$2:$E$2000,2,FALSE)),"")</f>
        <v/>
      </c>
      <c r="D43" s="42">
        <f>IFERROR(IF(B43="",0,VLOOKUP(B43,'Lista de precios comercial'!$B$2:$E$2000,4,FALSE)),"")</f>
        <v>0</v>
      </c>
      <c r="E43" s="86"/>
      <c r="F43" s="86"/>
      <c r="G43" s="86"/>
      <c r="H43" s="86"/>
      <c r="I43" s="86"/>
      <c r="J43" s="86"/>
      <c r="K43" s="86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89"/>
    </row>
    <row r="44" spans="1:27" s="65" customFormat="1" ht="25" customHeight="1">
      <c r="A44" s="104"/>
      <c r="B44" s="33"/>
      <c r="C44" s="43" t="str">
        <f>IFERROR(IF(B44="","",VLOOKUP(B44,'Lista de precios comercial'!$B$2:$E$2000,2,FALSE)),"")</f>
        <v/>
      </c>
      <c r="D44" s="42">
        <f>IFERROR(IF(B44="",0,VLOOKUP(B44,'Lista de precios comercial'!$B$2:$E$2000,4,FALSE)),"")</f>
        <v>0</v>
      </c>
      <c r="E44" s="86"/>
      <c r="F44" s="86"/>
      <c r="G44" s="86"/>
      <c r="H44" s="86"/>
      <c r="I44" s="86"/>
      <c r="J44" s="86"/>
      <c r="K44" s="86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89"/>
    </row>
    <row r="45" spans="1:27" s="65" customFormat="1" ht="25" customHeight="1">
      <c r="A45" s="104"/>
      <c r="B45" s="33"/>
      <c r="C45" s="43" t="str">
        <f>IFERROR(IF(B45="","",VLOOKUP(B45,'Lista de precios comercial'!$B$2:$E$2000,2,FALSE)),"")</f>
        <v/>
      </c>
      <c r="D45" s="42">
        <f>IFERROR(IF(B45="",0,VLOOKUP(B45,'Lista de precios comercial'!$B$2:$E$2000,4,FALSE)),"")</f>
        <v>0</v>
      </c>
      <c r="E45" s="86"/>
      <c r="F45" s="86"/>
      <c r="G45" s="86"/>
      <c r="H45" s="86"/>
      <c r="I45" s="86"/>
      <c r="J45" s="86"/>
      <c r="K45" s="8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  <c r="AA45" s="89"/>
    </row>
    <row r="46" spans="1:27" s="65" customFormat="1" ht="25" customHeight="1">
      <c r="A46" s="104"/>
      <c r="B46" s="33"/>
      <c r="C46" s="34" t="str">
        <f>IFERROR(IF(B46="","",VLOOKUP(B46,'Lista de precios comercial'!$B$2:$E$2000,2,FALSE)),"")</f>
        <v/>
      </c>
      <c r="D46" s="35">
        <f>IFERROR(IF(B46="",0,VLOOKUP(B46,'Lista de precios comercial'!$B$2:$E$2000,4,FALSE)),"")</f>
        <v>0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9"/>
    </row>
    <row r="47" spans="1:27" s="65" customFormat="1" ht="25" customHeight="1">
      <c r="A47" s="104"/>
      <c r="B47" s="33"/>
      <c r="C47" s="34" t="str">
        <f>IFERROR(IF(B47="","",VLOOKUP(B47,'Lista de precios comercial'!$B$2:$E$2000,2,FALSE)),"")</f>
        <v/>
      </c>
      <c r="D47" s="35">
        <f>IFERROR(IF(B47="",0,VLOOKUP(B47,'Lista de precios comercial'!$B$2:$E$2000,4,FALSE)),"")</f>
        <v>0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92"/>
      <c r="AA47" s="89"/>
    </row>
    <row r="48" spans="1:27" s="65" customFormat="1" ht="25" customHeight="1">
      <c r="A48" s="104"/>
      <c r="B48" s="33"/>
      <c r="C48" s="34" t="str">
        <f>IFERROR(IF(B48="","",VLOOKUP(B48,'Lista de precios comercial'!$B$2:$E$2000,2,FALSE)),"")</f>
        <v/>
      </c>
      <c r="D48" s="35">
        <f>IFERROR(IF(B48="",0,VLOOKUP(B48,'Lista de precios comercial'!$B$2:$E$2000,4,FALSE)),"")</f>
        <v>0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9"/>
    </row>
    <row r="49" spans="1:27" s="65" customFormat="1" ht="25" customHeight="1">
      <c r="A49" s="104"/>
      <c r="B49" s="33"/>
      <c r="C49" s="34" t="str">
        <f>IFERROR(IF(B49="","",VLOOKUP(B49,'Lista de precios comercial'!$B$2:$E$2000,2,FALSE)),"")</f>
        <v/>
      </c>
      <c r="D49" s="35">
        <f>IFERROR(IF(B49="",0,VLOOKUP(B49,'Lista de precios comercial'!$B$2:$E$2000,4,FALSE)),"")</f>
        <v>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9"/>
    </row>
    <row r="50" spans="1:27" s="65" customFormat="1" ht="25" customHeight="1">
      <c r="A50" s="104"/>
      <c r="B50" s="33"/>
      <c r="C50" s="34" t="str">
        <f>IFERROR(IF(B50="","",VLOOKUP(B50,'Lista de precios comercial'!$B$2:$E$2000,2,FALSE)),"")</f>
        <v/>
      </c>
      <c r="D50" s="35">
        <f>IFERROR(IF(B50="",0,VLOOKUP(B50,'Lista de precios comercial'!$B$2:$E$2000,4,FALSE)),"")</f>
        <v>0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9"/>
    </row>
    <row r="51" spans="1:27" s="65" customFormat="1" ht="25" customHeight="1">
      <c r="A51" s="104"/>
      <c r="B51" s="33"/>
      <c r="C51" s="34" t="str">
        <f>IFERROR(IF(B51="","",VLOOKUP(B51,'Lista de precios comercial'!$B$2:$E$2000,2,FALSE)),"")</f>
        <v/>
      </c>
      <c r="D51" s="35">
        <f>IFERROR(IF(B51="",0,VLOOKUP(B51,'Lista de precios comercial'!$B$2:$E$2000,4,FALSE)),"")</f>
        <v>0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9"/>
    </row>
    <row r="52" spans="1:27" s="65" customFormat="1" ht="25" customHeight="1">
      <c r="A52" s="104"/>
      <c r="B52" s="33"/>
      <c r="C52" s="34" t="str">
        <f>IFERROR(IF(B52="","",VLOOKUP(B52,'Lista de precios comercial'!$B$2:$E$2000,2,FALSE)),"")</f>
        <v/>
      </c>
      <c r="D52" s="35">
        <f>IFERROR(IF(B52="",0,VLOOKUP(B52,'Lista de precios comercial'!$B$2:$E$2000,4,FALSE)),"")</f>
        <v>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9"/>
    </row>
    <row r="53" spans="1:27" s="65" customFormat="1" ht="25" customHeight="1">
      <c r="A53" s="104"/>
      <c r="B53" s="33"/>
      <c r="C53" s="34" t="str">
        <f>IFERROR(IF(B53="","",VLOOKUP(B53,'Lista de precios comercial'!$B$2:$E$2000,2,FALSE)),"")</f>
        <v/>
      </c>
      <c r="D53" s="35">
        <f>IFERROR(IF(B53="",0,VLOOKUP(B53,'Lista de precios comercial'!$B$2:$E$2000,4,FALSE)),"")</f>
        <v>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9"/>
    </row>
    <row r="54" spans="1:27" s="65" customFormat="1" ht="25" customHeight="1">
      <c r="A54" s="104"/>
      <c r="B54" s="33"/>
      <c r="C54" s="34" t="str">
        <f>IFERROR(IF(B54="","",VLOOKUP(B54,'Lista de precios comercial'!$B$2:$E$2000,2,FALSE)),"")</f>
        <v/>
      </c>
      <c r="D54" s="35">
        <f>IFERROR(IF(B54="",0,VLOOKUP(B54,'Lista de precios comercial'!$B$2:$E$2000,4,FALSE)),"")</f>
        <v>0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9"/>
    </row>
    <row r="55" spans="1:27" s="65" customFormat="1" ht="25" customHeight="1">
      <c r="A55" s="104"/>
      <c r="B55" s="33"/>
      <c r="C55" s="34" t="str">
        <f>IFERROR(IF(B55="","",VLOOKUP(B55,'Lista de precios comercial'!$B$2:$E$2000,2,FALSE)),"")</f>
        <v/>
      </c>
      <c r="D55" s="35">
        <f>IFERROR(IF(B55="",0,VLOOKUP(B55,'Lista de precios comercial'!$B$2:$E$2000,4,FALSE)),"")</f>
        <v>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9"/>
    </row>
    <row r="56" spans="1:27" s="65" customFormat="1" ht="25" customHeight="1">
      <c r="A56" s="104"/>
      <c r="B56" s="33"/>
      <c r="C56" s="34" t="str">
        <f>IFERROR(IF(B56="","",VLOOKUP(B56,'Lista de precios comercial'!$B$2:$E$2000,2,FALSE)),"")</f>
        <v/>
      </c>
      <c r="D56" s="35">
        <f>IFERROR(IF(B56="",0,VLOOKUP(B56,'Lista de precios comercial'!$B$2:$E$2000,4,FALSE)),"")</f>
        <v>0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9"/>
    </row>
    <row r="57" spans="1:27" s="65" customFormat="1" ht="25" customHeight="1">
      <c r="A57" s="104"/>
      <c r="B57" s="33"/>
      <c r="C57" s="34" t="str">
        <f>IFERROR(IF(B57="","",VLOOKUP(B57,'Lista de precios comercial'!$B$2:$E$2000,2,FALSE)),"")</f>
        <v/>
      </c>
      <c r="D57" s="35">
        <f>IFERROR(IF(B57="",0,VLOOKUP(B57,'Lista de precios comercial'!$B$2:$E$2000,4,FALSE)),"")</f>
        <v>0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9"/>
    </row>
    <row r="58" spans="1:27" ht="25" customHeight="1">
      <c r="A58" s="104"/>
      <c r="B58" s="33"/>
      <c r="C58" s="34" t="str">
        <f>IFERROR(IF(B58="","",VLOOKUP(B58,'Lista de precios comercial'!$B$2:$E$2000,2,FALSE)),"")</f>
        <v/>
      </c>
      <c r="D58" s="35">
        <f>IFERROR(IF(B58="",0,VLOOKUP(B58,'Lista de precios comercial'!$B$2:$E$2000,4,FALSE)),"")</f>
        <v>0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9"/>
    </row>
    <row r="59" spans="1:27" ht="25" customHeight="1">
      <c r="A59" s="104"/>
      <c r="B59" s="33"/>
      <c r="C59" s="34" t="str">
        <f>IFERROR(IF(B59="","",VLOOKUP(B59,'Lista de precios comercial'!$B$2:$E$2000,2,FALSE)),"")</f>
        <v/>
      </c>
      <c r="D59" s="35">
        <f>IFERROR(IF(B59="",0,VLOOKUP(B59,'Lista de precios comercial'!$B$2:$E$2000,4,FALSE)),"")</f>
        <v>0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9"/>
    </row>
    <row r="60" spans="1:27" ht="25" customHeight="1">
      <c r="A60" s="104"/>
      <c r="B60" s="33"/>
      <c r="C60" s="34" t="str">
        <f>IFERROR(IF(B60="","",VLOOKUP(B60,'Lista de precios comercial'!$B$2:$E$2000,2,FALSE)),"")</f>
        <v/>
      </c>
      <c r="D60" s="35">
        <f>IFERROR(IF(B60="",0,VLOOKUP(B60,'Lista de precios comercial'!$B$2:$E$2000,4,FALSE)),"")</f>
        <v>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9"/>
    </row>
    <row r="61" spans="1:27" ht="25" customHeight="1">
      <c r="A61" s="104"/>
      <c r="B61" s="33"/>
      <c r="C61" s="34" t="str">
        <f>IFERROR(IF(B61="","",VLOOKUP(B61,'Lista de precios comercial'!$B$2:$E$2000,2,FALSE)),"")</f>
        <v/>
      </c>
      <c r="D61" s="35">
        <f>IFERROR(IF(B61="",0,VLOOKUP(B61,'Lista de precios comercial'!$B$2:$E$2000,4,FALSE)),"")</f>
        <v>0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9"/>
    </row>
    <row r="62" spans="1:27" ht="25" customHeight="1">
      <c r="A62" s="104"/>
      <c r="B62" s="33"/>
      <c r="C62" s="34" t="str">
        <f>IFERROR(IF(B62="","",VLOOKUP(B62,'Lista de precios comercial'!$B$2:$E$2000,2,FALSE)),"")</f>
        <v/>
      </c>
      <c r="D62" s="35">
        <f>IFERROR(IF(B62="",0,VLOOKUP(B62,'Lista de precios comercial'!$B$2:$E$2000,4,FALSE)),"")</f>
        <v>0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9"/>
    </row>
    <row r="63" spans="1:27" ht="25" customHeight="1">
      <c r="A63" s="104"/>
      <c r="B63" s="33"/>
      <c r="C63" s="34" t="str">
        <f>IFERROR(IF(B63="","",VLOOKUP(B63,'Lista de precios comercial'!$B$2:$E$2000,2,FALSE)),"")</f>
        <v/>
      </c>
      <c r="D63" s="35">
        <f>IFERROR(IF(B63="",0,VLOOKUP(B63,'Lista de precios comercial'!$B$2:$E$2000,4,FALSE)),"")</f>
        <v>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9"/>
    </row>
    <row r="64" spans="1:27" ht="25" customHeight="1">
      <c r="A64" s="104"/>
      <c r="B64" s="33"/>
      <c r="C64" s="34" t="str">
        <f>IFERROR(IF(B64="","",VLOOKUP(B64,'Lista de precios comercial'!$B$2:$E$2000,2,FALSE)),"")</f>
        <v/>
      </c>
      <c r="D64" s="35">
        <f>IFERROR(IF(B64="",0,VLOOKUP(B64,'Lista de precios comercial'!$B$2:$E$2000,4,FALSE)),"")</f>
        <v>0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9"/>
    </row>
    <row r="65" spans="1:27" s="65" customFormat="1" ht="25" customHeight="1">
      <c r="A65" s="104"/>
      <c r="B65" s="33"/>
      <c r="C65" s="34" t="str">
        <f>IFERROR(IF(B65="","",VLOOKUP(B65,'Lista de precios comercial'!$B$2:$E$2000,2,FALSE)),"")</f>
        <v/>
      </c>
      <c r="D65" s="35">
        <f>IFERROR(IF(B65="",0,VLOOKUP(B65,'Lista de precios comercial'!$B$2:$E$2000,4,FALSE)),"")</f>
        <v>0</v>
      </c>
      <c r="E65" s="86"/>
      <c r="F65" s="86"/>
      <c r="G65" s="86"/>
      <c r="H65" s="86"/>
      <c r="I65" s="86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9"/>
    </row>
    <row r="66" spans="1:27" ht="25" customHeight="1">
      <c r="A66" s="104"/>
      <c r="B66" s="33"/>
      <c r="C66" s="34" t="str">
        <f>IFERROR(IF(B66="","",VLOOKUP(B66,'Lista de precios comercial'!$B$2:$E$2000,2,FALSE)),"")</f>
        <v/>
      </c>
      <c r="D66" s="35">
        <f>IFERROR(IF(B66="",0,VLOOKUP(B66,'Lista de precios comercial'!$B$2:$E$2000,4,FALSE)),"")</f>
        <v>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9"/>
    </row>
    <row r="67" spans="1:27" ht="25" customHeight="1">
      <c r="A67" s="104"/>
      <c r="B67" s="33"/>
      <c r="C67" s="34" t="str">
        <f>IFERROR(IF(B67="","",VLOOKUP(B67,'Lista de precios comercial'!$B$2:$E$2000,2,FALSE)),"")</f>
        <v/>
      </c>
      <c r="D67" s="35">
        <f>IFERROR(IF(B67="",0,VLOOKUP(B67,'Lista de precios comercial'!$B$2:$E$2000,4,FALSE)),"")</f>
        <v>0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9"/>
    </row>
    <row r="68" spans="1:27" ht="25" customHeight="1">
      <c r="A68" s="104"/>
      <c r="B68" s="33"/>
      <c r="C68" s="34" t="str">
        <f>IFERROR(IF(B68="","",VLOOKUP(B68,'Lista de precios comercial'!$B$2:$E$2000,2,FALSE)),"")</f>
        <v/>
      </c>
      <c r="D68" s="35">
        <f>IFERROR(IF(B68="",0,VLOOKUP(B68,'Lista de precios comercial'!$B$2:$E$2000,4,FALSE)),"")</f>
        <v>0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9"/>
    </row>
    <row r="69" spans="1:27" ht="25" customHeight="1">
      <c r="A69" s="104"/>
      <c r="B69" s="33"/>
      <c r="C69" s="34" t="str">
        <f>IFERROR(IF(B69="","",VLOOKUP(B69,'Lista de precios comercial'!$B$2:$E$2000,2,FALSE)),"")</f>
        <v/>
      </c>
      <c r="D69" s="35">
        <f>IFERROR(IF(B69="",0,VLOOKUP(B69,'Lista de precios comercial'!$B$2:$E$2000,4,FALSE)),"")</f>
        <v>0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9"/>
    </row>
    <row r="70" spans="1:27" ht="25" customHeight="1">
      <c r="A70" s="104"/>
      <c r="B70" s="33"/>
      <c r="C70" s="34" t="str">
        <f>IFERROR(IF(B70="","",VLOOKUP(B70,'Lista de precios comercial'!$B$2:$E$2000,2,FALSE)),"")</f>
        <v/>
      </c>
      <c r="D70" s="35">
        <f>IFERROR(IF(B70="",0,VLOOKUP(B70,'Lista de precios comercial'!$B$2:$E$2000,4,FALSE)),"")</f>
        <v>0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9"/>
    </row>
    <row r="71" spans="1:27" ht="25" customHeight="1">
      <c r="A71" s="104"/>
      <c r="B71" s="33"/>
      <c r="C71" s="34" t="str">
        <f>IFERROR(IF(B71="","",VLOOKUP(B71,'Lista de precios comercial'!$B$2:$E$2000,2,FALSE)),"")</f>
        <v/>
      </c>
      <c r="D71" s="35">
        <f>IFERROR(IF(B71="",0,VLOOKUP(B71,'Lista de precios comercial'!$B$2:$E$2000,4,FALSE)),"")</f>
        <v>0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9"/>
    </row>
    <row r="72" spans="1:27" ht="25" customHeight="1">
      <c r="A72" s="104"/>
      <c r="B72" s="33"/>
      <c r="C72" s="34" t="str">
        <f>IFERROR(IF(B72="","",VLOOKUP(B72,'Lista de precios comercial'!$B$2:$E$2000,2,FALSE)),"")</f>
        <v/>
      </c>
      <c r="D72" s="35">
        <f>IFERROR(IF(B72="",0,VLOOKUP(B72,'Lista de precios comercial'!$B$2:$E$2000,4,FALSE)),"")</f>
        <v>0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9"/>
    </row>
    <row r="73" spans="1:27" ht="25" customHeight="1">
      <c r="A73" s="104"/>
      <c r="B73" s="33"/>
      <c r="C73" s="34" t="str">
        <f>IFERROR(IF(B73="","",VLOOKUP(B73,'Lista de precios comercial'!$B$2:$E$2000,2,FALSE)),"")</f>
        <v/>
      </c>
      <c r="D73" s="35">
        <f>IFERROR(IF(B73="",0,VLOOKUP(B73,'Lista de precios comercial'!$B$2:$E$2000,4,FALSE)),"")</f>
        <v>0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9"/>
    </row>
    <row r="74" spans="1:27" ht="25" customHeight="1">
      <c r="A74" s="104"/>
      <c r="B74" s="33"/>
      <c r="C74" s="34" t="str">
        <f>IFERROR(IF(B74="","",VLOOKUP(B74,'Lista de precios comercial'!$B$2:$E$2000,2,FALSE)),"")</f>
        <v/>
      </c>
      <c r="D74" s="35">
        <f>IFERROR(IF(B74="",0,VLOOKUP(B74,'Lista de precios comercial'!$B$2:$E$2000,4,FALSE)),"")</f>
        <v>0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9"/>
    </row>
    <row r="75" spans="1:27" ht="25" customHeight="1">
      <c r="A75" s="104"/>
      <c r="B75" s="33"/>
      <c r="C75" s="34" t="str">
        <f>IFERROR(IF(B75="","",VLOOKUP(B75,'Lista de precios comercial'!$B$2:$E$2000,2,FALSE)),"")</f>
        <v/>
      </c>
      <c r="D75" s="35">
        <f>IFERROR(IF(B75="",0,VLOOKUP(B75,'Lista de precios comercial'!$B$2:$E$2000,4,FALSE)),"")</f>
        <v>0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9"/>
    </row>
    <row r="76" spans="1:27" ht="25" customHeight="1">
      <c r="A76" s="104"/>
      <c r="B76" s="33"/>
      <c r="C76" s="34" t="str">
        <f>IFERROR(IF(B76="","",VLOOKUP(B76,'Lista de precios comercial'!$B$2:$E$2000,2,FALSE)),"")</f>
        <v/>
      </c>
      <c r="D76" s="35">
        <f>IFERROR(IF(B76="",0,VLOOKUP(B76,'Lista de precios comercial'!$B$2:$E$2000,4,FALSE)),"")</f>
        <v>0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9"/>
    </row>
    <row r="77" spans="1:27" ht="25" customHeight="1">
      <c r="A77" s="104"/>
      <c r="B77" s="33"/>
      <c r="C77" s="34" t="str">
        <f>IFERROR(IF(B77="","",VLOOKUP(B77,'Lista de precios comercial'!$B$2:$E$2000,2,FALSE)),"")</f>
        <v/>
      </c>
      <c r="D77" s="35">
        <f>IFERROR(IF(B77="",0,VLOOKUP(B77,'Lista de precios comercial'!$B$2:$E$2000,4,FALSE)),"")</f>
        <v>0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9"/>
    </row>
    <row r="78" spans="1:27" ht="25" customHeight="1">
      <c r="A78" s="104"/>
      <c r="B78" s="33"/>
      <c r="C78" s="34" t="str">
        <f>IFERROR(IF(B78="","",VLOOKUP(B78,'Lista de precios comercial'!$B$2:$E$2000,2,FALSE)),"")</f>
        <v/>
      </c>
      <c r="D78" s="35">
        <f>IFERROR(IF(B78="",0,VLOOKUP(B78,'Lista de precios comercial'!$B$2:$E$2000,4,FALSE)),"")</f>
        <v>0</v>
      </c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9"/>
    </row>
    <row r="79" spans="1:27" ht="25" customHeight="1">
      <c r="A79" s="104"/>
      <c r="B79" s="33"/>
      <c r="C79" s="34" t="str">
        <f>IFERROR(IF(B79="","",VLOOKUP(B79,'Lista de precios comercial'!$B$2:$E$2000,2,FALSE)),"")</f>
        <v/>
      </c>
      <c r="D79" s="35">
        <f>IFERROR(IF(B79="",0,VLOOKUP(B79,'Lista de precios comercial'!$B$2:$E$2000,4,FALSE)),"")</f>
        <v>0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9"/>
    </row>
    <row r="80" spans="1:27" ht="25" customHeight="1">
      <c r="A80" s="104"/>
      <c r="B80" s="33"/>
      <c r="C80" s="34" t="str">
        <f>IFERROR(IF(B80="","",VLOOKUP(B80,'Lista de precios comercial'!$B$2:$E$2000,2,FALSE)),"")</f>
        <v/>
      </c>
      <c r="D80" s="35">
        <f>IFERROR(IF(B80="",0,VLOOKUP(B80,'Lista de precios comercial'!$B$2:$E$2000,4,FALSE)),"")</f>
        <v>0</v>
      </c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9"/>
    </row>
    <row r="81" spans="1:27" ht="25" customHeight="1">
      <c r="A81" s="104"/>
      <c r="B81" s="33"/>
      <c r="C81" s="34" t="str">
        <f>IFERROR(IF(B81="","",VLOOKUP(B81,'Lista de precios comercial'!$B$2:$E$2000,2,FALSE)),"")</f>
        <v/>
      </c>
      <c r="D81" s="35">
        <f>IFERROR(IF(B81="",0,VLOOKUP(B81,'Lista de precios comercial'!$B$2:$E$2000,4,FALSE)),"")</f>
        <v>0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9"/>
    </row>
    <row r="82" spans="1:27" ht="25" customHeight="1">
      <c r="A82" s="104"/>
      <c r="B82" s="33"/>
      <c r="C82" s="34" t="str">
        <f>IFERROR(IF(B82="","",VLOOKUP(B82,'Lista de precios comercial'!$B$2:$E$2000,2,FALSE)),"")</f>
        <v/>
      </c>
      <c r="D82" s="35">
        <f>IFERROR(IF(B82="",0,VLOOKUP(B82,'Lista de precios comercial'!$B$2:$E$2000,4,FALSE)),"")</f>
        <v>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9"/>
    </row>
    <row r="83" spans="1:27" ht="25" customHeight="1">
      <c r="A83" s="104"/>
      <c r="B83" s="33"/>
      <c r="C83" s="34" t="str">
        <f>IFERROR(IF(B83="","",VLOOKUP(B83,'Lista de precios comercial'!$B$2:$E$2000,2,FALSE)),"")</f>
        <v/>
      </c>
      <c r="D83" s="35">
        <f>IFERROR(IF(B83="",0,VLOOKUP(B83,'Lista de precios comercial'!$B$2:$E$2000,4,FALSE)),"")</f>
        <v>0</v>
      </c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9"/>
    </row>
    <row r="84" spans="1:27" ht="25" customHeight="1">
      <c r="A84" s="104"/>
      <c r="B84" s="33"/>
      <c r="C84" s="34" t="str">
        <f>IFERROR(IF(B84="","",VLOOKUP(B84,'Lista de precios comercial'!$B$2:$E$2000,2,FALSE)),"")</f>
        <v/>
      </c>
      <c r="D84" s="35">
        <f>IFERROR(IF(B84="",0,VLOOKUP(B84,'Lista de precios comercial'!$B$2:$E$2000,4,FALSE)),"")</f>
        <v>0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9"/>
    </row>
    <row r="85" spans="1:27" ht="25" customHeight="1">
      <c r="A85" s="104"/>
      <c r="B85" s="33"/>
      <c r="C85" s="34" t="str">
        <f>IFERROR(IF(B85="","",VLOOKUP(B85,'Lista de precios comercial'!$B$2:$E$2000,2,FALSE)),"")</f>
        <v/>
      </c>
      <c r="D85" s="35">
        <f>IFERROR(IF(B85="",0,VLOOKUP(B85,'Lista de precios comercial'!$B$2:$E$2000,4,FALSE)),"")</f>
        <v>0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9"/>
    </row>
    <row r="86" spans="1:27" ht="25" customHeight="1">
      <c r="A86" s="104"/>
      <c r="B86" s="33"/>
      <c r="C86" s="34" t="str">
        <f>IFERROR(IF(B86="","",VLOOKUP(B86,'Lista de precios comercial'!$B$2:$E$2000,2,FALSE)),"")</f>
        <v/>
      </c>
      <c r="D86" s="35">
        <f>IFERROR(IF(B86="",0,VLOOKUP(B86,'Lista de precios comercial'!$B$2:$E$2000,4,FALSE)),"")</f>
        <v>0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9"/>
    </row>
    <row r="87" spans="1:27" ht="25" customHeight="1">
      <c r="A87" s="104"/>
      <c r="B87" s="33"/>
      <c r="C87" s="34" t="str">
        <f>IFERROR(IF(B87="","",VLOOKUP(B87,'Lista de precios comercial'!$B$2:$E$2000,2,FALSE)),"")</f>
        <v/>
      </c>
      <c r="D87" s="35">
        <f>IFERROR(IF(B87="",0,VLOOKUP(B87,'Lista de precios comercial'!$B$2:$E$2000,4,FALSE)),"")</f>
        <v>0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9"/>
    </row>
    <row r="88" spans="1:27" ht="25" customHeight="1">
      <c r="A88" s="104"/>
      <c r="B88" s="33"/>
      <c r="C88" s="34" t="str">
        <f>IFERROR(IF(B88="","",VLOOKUP(B88,'Lista de precios comercial'!$B$2:$E$2000,2,FALSE)),"")</f>
        <v/>
      </c>
      <c r="D88" s="35">
        <f>IFERROR(IF(B88="",0,VLOOKUP(B88,'Lista de precios comercial'!$B$2:$E$2000,4,FALSE)),"")</f>
        <v>0</v>
      </c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9"/>
    </row>
    <row r="89" spans="1:27" ht="25" customHeight="1">
      <c r="A89" s="104"/>
      <c r="B89" s="33"/>
      <c r="C89" s="34" t="str">
        <f>IFERROR(IF(B89="","",VLOOKUP(B89,'Lista de precios comercial'!$B$2:$E$2000,2,FALSE)),"")</f>
        <v/>
      </c>
      <c r="D89" s="35">
        <f>IFERROR(IF(B89="",0,VLOOKUP(B89,'Lista de precios comercial'!$B$2:$E$2000,4,FALSE)),"")</f>
        <v>0</v>
      </c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9"/>
    </row>
    <row r="90" spans="1:27" ht="25" customHeight="1">
      <c r="A90" s="104"/>
      <c r="B90" s="33"/>
      <c r="C90" s="34" t="str">
        <f>IFERROR(IF(B90="","",VLOOKUP(B90,'Lista de precios comercial'!$B$2:$E$2000,2,FALSE)),"")</f>
        <v/>
      </c>
      <c r="D90" s="35">
        <f>IFERROR(IF(B90="",0,VLOOKUP(B90,'Lista de precios comercial'!$B$2:$E$2000,4,FALSE)),"")</f>
        <v>0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9"/>
    </row>
    <row r="91" spans="1:27" ht="25" customHeight="1">
      <c r="A91" s="104"/>
      <c r="B91" s="33"/>
      <c r="C91" s="34" t="str">
        <f>IFERROR(IF(B91="","",VLOOKUP(B91,'Lista de precios comercial'!$B$2:$E$2000,2,FALSE)),"")</f>
        <v/>
      </c>
      <c r="D91" s="35">
        <f>IFERROR(IF(B91="",0,VLOOKUP(B91,'Lista de precios comercial'!$B$2:$E$2000,4,FALSE)),"")</f>
        <v>0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9"/>
    </row>
    <row r="92" spans="1:27" ht="25" customHeight="1">
      <c r="A92" s="104"/>
      <c r="B92" s="33"/>
      <c r="C92" s="34" t="str">
        <f>IFERROR(IF(B92="","",VLOOKUP(B92,'Lista de precios comercial'!$B$2:$E$2000,2,FALSE)),"")</f>
        <v/>
      </c>
      <c r="D92" s="35">
        <f>IFERROR(IF(B92="",0,VLOOKUP(B92,'Lista de precios comercial'!$B$2:$E$2000,4,FALSE)),"")</f>
        <v>0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9"/>
    </row>
    <row r="93" spans="1:27" ht="25" customHeight="1">
      <c r="A93" s="104"/>
      <c r="B93" s="33"/>
      <c r="C93" s="34" t="str">
        <f>IFERROR(IF(B93="","",VLOOKUP(B93,'Lista de precios comercial'!$B$2:$E$2000,2,FALSE)),"")</f>
        <v/>
      </c>
      <c r="D93" s="35">
        <f>IFERROR(IF(B93="",0,VLOOKUP(B93,'Lista de precios comercial'!$B$2:$E$2000,4,FALSE)),"")</f>
        <v>0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9"/>
    </row>
    <row r="94" spans="1:27" ht="25" customHeight="1">
      <c r="A94" s="104"/>
      <c r="B94" s="33"/>
      <c r="C94" s="34" t="str">
        <f>IFERROR(IF(B94="","",VLOOKUP(B94,'Lista de precios comercial'!$B$2:$E$2000,2,FALSE)),"")</f>
        <v/>
      </c>
      <c r="D94" s="35">
        <f>IFERROR(IF(B94="",0,VLOOKUP(B94,'Lista de precios comercial'!$B$2:$E$2000,4,FALSE)),"")</f>
        <v>0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9"/>
    </row>
    <row r="95" spans="1:27" ht="25" customHeight="1">
      <c r="A95" s="104"/>
      <c r="B95" s="33"/>
      <c r="C95" s="34" t="str">
        <f>IFERROR(IF(B95="","",VLOOKUP(B95,'Lista de precios comercial'!$B$2:$E$2000,2,FALSE)),"")</f>
        <v/>
      </c>
      <c r="D95" s="35">
        <f>IFERROR(IF(B95="",0,VLOOKUP(B95,'Lista de precios comercial'!$B$2:$E$2000,4,FALSE)),"")</f>
        <v>0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9"/>
    </row>
    <row r="96" spans="1:27" ht="25" customHeight="1">
      <c r="A96" s="104"/>
      <c r="B96" s="33"/>
      <c r="C96" s="34" t="str">
        <f>IFERROR(IF(B96="","",VLOOKUP(B96,'Lista de precios comercial'!$B$2:$E$2000,2,FALSE)),"")</f>
        <v/>
      </c>
      <c r="D96" s="35">
        <f>IFERROR(IF(B96="",0,VLOOKUP(B96,'Lista de precios comercial'!$B$2:$E$2000,4,FALSE)),"")</f>
        <v>0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9"/>
    </row>
    <row r="97" spans="1:27" ht="25" customHeight="1">
      <c r="A97" s="104"/>
      <c r="B97" s="33"/>
      <c r="C97" s="34" t="str">
        <f>IFERROR(IF(B97="","",VLOOKUP(B97,'Lista de precios comercial'!$B$2:$E$2000,2,FALSE)),"")</f>
        <v/>
      </c>
      <c r="D97" s="35">
        <f>IFERROR(IF(B97="",0,VLOOKUP(B97,'Lista de precios comercial'!$B$2:$E$2000,4,FALSE)),"")</f>
        <v>0</v>
      </c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9"/>
    </row>
    <row r="98" spans="1:27" ht="25" customHeight="1">
      <c r="A98" s="104"/>
      <c r="B98" s="33"/>
      <c r="C98" s="34" t="str">
        <f>IFERROR(IF(B98="","",VLOOKUP(B98,'Lista de precios comercial'!$B$2:$E$2000,2,FALSE)),"")</f>
        <v/>
      </c>
      <c r="D98" s="35">
        <f>IFERROR(IF(B98="",0,VLOOKUP(B98,'Lista de precios comercial'!$B$2:$E$2000,4,FALSE)),"")</f>
        <v>0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9"/>
    </row>
    <row r="99" spans="1:27" ht="25" customHeight="1">
      <c r="A99" s="104"/>
      <c r="B99" s="33"/>
      <c r="C99" s="34" t="str">
        <f>IFERROR(IF(B99="","",VLOOKUP(B99,'Lista de precios comercial'!$B$2:$E$2000,2,FALSE)),"")</f>
        <v/>
      </c>
      <c r="D99" s="35">
        <f>IFERROR(IF(B99="",0,VLOOKUP(B99,'Lista de precios comercial'!$B$2:$E$2000,4,FALSE)),"")</f>
        <v>0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9"/>
    </row>
    <row r="100" spans="1:27" ht="25" customHeight="1">
      <c r="A100" s="104"/>
      <c r="B100" s="33"/>
      <c r="C100" s="34" t="str">
        <f>IFERROR(IF(B100="","",VLOOKUP(B100,'Lista de precios comercial'!$B$2:$E$2000,2,FALSE)),"")</f>
        <v/>
      </c>
      <c r="D100" s="35">
        <f>IFERROR(IF(B100="",0,VLOOKUP(B100,'Lista de precios comercial'!$B$2:$E$2000,4,FALSE)),"")</f>
        <v>0</v>
      </c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9"/>
    </row>
    <row r="101" spans="1:27" ht="25" customHeight="1">
      <c r="A101" s="104"/>
      <c r="B101" s="33"/>
      <c r="C101" s="34" t="str">
        <f>IFERROR(IF(B101="","",VLOOKUP(B101,'Lista de precios comercial'!$B$2:$E$2000,2,FALSE)),"")</f>
        <v/>
      </c>
      <c r="D101" s="35">
        <f>IFERROR(IF(B101="",0,VLOOKUP(B101,'Lista de precios comercial'!$B$2:$E$2000,4,FALSE)),"")</f>
        <v>0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9"/>
    </row>
    <row r="102" spans="1:27" ht="25" customHeight="1">
      <c r="A102" s="104"/>
      <c r="B102" s="33"/>
      <c r="C102" s="34" t="str">
        <f>IFERROR(IF(B102="","",VLOOKUP(B102,'Lista de precios comercial'!$B$2:$E$2000,2,FALSE)),"")</f>
        <v/>
      </c>
      <c r="D102" s="35">
        <f>IFERROR(IF(B102="",0,VLOOKUP(B102,'Lista de precios comercial'!$B$2:$E$2000,4,FALSE)),"")</f>
        <v>0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9"/>
    </row>
    <row r="103" spans="1:27" ht="25" customHeight="1">
      <c r="A103" s="104"/>
      <c r="B103" s="33"/>
      <c r="C103" s="34" t="str">
        <f>IFERROR(IF(B103="","",VLOOKUP(B103,'Lista de precios comercial'!$B$2:$E$2000,2,FALSE)),"")</f>
        <v/>
      </c>
      <c r="D103" s="35">
        <f>IFERROR(IF(B103="",0,VLOOKUP(B103,'Lista de precios comercial'!$B$2:$E$2000,4,FALSE)),"")</f>
        <v>0</v>
      </c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9"/>
    </row>
    <row r="104" spans="1:27" ht="25" customHeight="1">
      <c r="A104" s="104"/>
      <c r="B104" s="33"/>
      <c r="C104" s="34" t="str">
        <f>IFERROR(IF(B104="","",VLOOKUP(B104,'Lista de precios comercial'!$B$2:$E$2000,2,FALSE)),"")</f>
        <v/>
      </c>
      <c r="D104" s="35">
        <f>IFERROR(IF(B104="",0,VLOOKUP(B104,'Lista de precios comercial'!$B$2:$E$2000,4,FALSE)),"")</f>
        <v>0</v>
      </c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9"/>
    </row>
    <row r="105" spans="1:27" ht="25" customHeight="1" thickBot="1">
      <c r="A105" s="105"/>
      <c r="B105" s="36"/>
      <c r="C105" s="37" t="str">
        <f>IFERROR(IF(B105="","",VLOOKUP(B105,'Lista de precios comercial'!$B$2:$E$2000,2,FALSE)),"")</f>
        <v/>
      </c>
      <c r="D105" s="38">
        <f>IFERROR(IF(B105="",0,VLOOKUP(B105,'Lista de precios comercial'!$B$2:$E$2000,4,FALSE)),"")</f>
        <v>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4"/>
    </row>
    <row r="106" spans="1:27" s="65" customFormat="1" ht="25" customHeight="1" thickBot="1">
      <c r="B106" s="73" t="s">
        <v>31</v>
      </c>
      <c r="C106" s="74" t="s">
        <v>1</v>
      </c>
      <c r="D106" s="74" t="s">
        <v>2</v>
      </c>
      <c r="E106" s="102" t="s">
        <v>0</v>
      </c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74" t="s">
        <v>3</v>
      </c>
      <c r="Z106" s="74" t="s">
        <v>4</v>
      </c>
      <c r="AA106" s="75" t="s">
        <v>21</v>
      </c>
    </row>
    <row r="107" spans="1:27" ht="25" customHeight="1">
      <c r="A107" s="103" t="s">
        <v>23</v>
      </c>
      <c r="B107" s="30"/>
      <c r="C107" s="31" t="str">
        <f>IFERROR(IF(B107="","",VLOOKUP(B107,'Lista de precios comercial'!$B$2:$E$2000,2,FALSE)),"")</f>
        <v/>
      </c>
      <c r="D107" s="32">
        <f>IFERROR(IF(B107="",0,VLOOKUP(B107,'Lista de precios comercial'!$B$2:$E$2000,4,FALSE)),"")</f>
        <v>0</v>
      </c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5"/>
    </row>
    <row r="108" spans="1:27" ht="25" customHeight="1">
      <c r="A108" s="104"/>
      <c r="B108" s="33"/>
      <c r="C108" s="34" t="str">
        <f>IFERROR(IF(B108="","",VLOOKUP(B108,'Lista de precios comercial'!$B$2:$E$2000,2,FALSE)),"")</f>
        <v/>
      </c>
      <c r="D108" s="35">
        <f>IFERROR(IF(B108="",0,VLOOKUP(B108,'Lista de precios comercial'!$B$2:$E$2000,4,FALSE)),"")</f>
        <v>0</v>
      </c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9"/>
    </row>
    <row r="109" spans="1:27" ht="25" customHeight="1">
      <c r="A109" s="104"/>
      <c r="B109" s="33"/>
      <c r="C109" s="34" t="str">
        <f>IFERROR(IF(B109="","",VLOOKUP(B109,'Lista de precios comercial'!$B$2:$E$2000,2,FALSE)),"")</f>
        <v/>
      </c>
      <c r="D109" s="35">
        <f>IFERROR(IF(B109="",0,VLOOKUP(B109,'Lista de precios comercial'!$B$2:$E$2000,4,FALSE)),"")</f>
        <v>0</v>
      </c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9"/>
    </row>
    <row r="110" spans="1:27" ht="25" customHeight="1">
      <c r="A110" s="104"/>
      <c r="B110" s="33"/>
      <c r="C110" s="34" t="str">
        <f>IFERROR(IF(B110="","",VLOOKUP(B110,'Lista de precios comercial'!$B$2:$E$2000,2,FALSE)),"")</f>
        <v/>
      </c>
      <c r="D110" s="35">
        <f>IFERROR(IF(B110="",0,VLOOKUP(B110,'Lista de precios comercial'!$B$2:$E$2000,4,FALSE)),"")</f>
        <v>0</v>
      </c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9"/>
    </row>
    <row r="111" spans="1:27" ht="25" customHeight="1">
      <c r="A111" s="104"/>
      <c r="B111" s="33"/>
      <c r="C111" s="34" t="str">
        <f>IFERROR(IF(B111="","",VLOOKUP(B111,'Lista de precios comercial'!$B$2:$E$2000,2,FALSE)),"")</f>
        <v/>
      </c>
      <c r="D111" s="35">
        <f>IFERROR(IF(B111="",0,VLOOKUP(B111,'Lista de precios comercial'!$B$2:$E$2000,4,FALSE)),"")</f>
        <v>0</v>
      </c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9"/>
    </row>
    <row r="112" spans="1:27" ht="25" customHeight="1">
      <c r="A112" s="104"/>
      <c r="B112" s="33"/>
      <c r="C112" s="34" t="str">
        <f>IFERROR(IF(B112="","",VLOOKUP(B112,'Lista de precios comercial'!$B$2:$E$2000,2,FALSE)),"")</f>
        <v/>
      </c>
      <c r="D112" s="35">
        <f>IFERROR(IF(B112="",0,VLOOKUP(B112,'Lista de precios comercial'!$B$2:$E$2000,4,FALSE)),"")</f>
        <v>0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9"/>
    </row>
    <row r="113" spans="1:27" ht="25" customHeight="1">
      <c r="A113" s="104"/>
      <c r="B113" s="33"/>
      <c r="C113" s="34" t="str">
        <f>IFERROR(IF(B113="","",VLOOKUP(B113,'Lista de precios comercial'!$B$2:$E$2000,2,FALSE)),"")</f>
        <v/>
      </c>
      <c r="D113" s="35">
        <f>IFERROR(IF(B113="",0,VLOOKUP(B113,'Lista de precios comercial'!$B$2:$E$2000,4,FALSE)),"")</f>
        <v>0</v>
      </c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9"/>
    </row>
    <row r="114" spans="1:27" ht="25" customHeight="1">
      <c r="A114" s="104"/>
      <c r="B114" s="33"/>
      <c r="C114" s="34" t="str">
        <f>IFERROR(IF(B114="","",VLOOKUP(B114,'Lista de precios comercial'!$B$2:$E$2000,2,FALSE)),"")</f>
        <v/>
      </c>
      <c r="D114" s="35">
        <f>IFERROR(IF(B114="",0,VLOOKUP(B114,'Lista de precios comercial'!$B$2:$E$2000,4,FALSE)),"")</f>
        <v>0</v>
      </c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9"/>
    </row>
    <row r="115" spans="1:27" ht="25" customHeight="1">
      <c r="A115" s="104"/>
      <c r="B115" s="33"/>
      <c r="C115" s="34" t="str">
        <f>IFERROR(IF(B115="","",VLOOKUP(B115,'Lista de precios comercial'!$B$2:$E$2000,2,FALSE)),"")</f>
        <v/>
      </c>
      <c r="D115" s="35">
        <f>IFERROR(IF(B115="",0,VLOOKUP(B115,'Lista de precios comercial'!$B$2:$E$2000,4,FALSE)),"")</f>
        <v>0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9"/>
    </row>
    <row r="116" spans="1:27" ht="25" customHeight="1">
      <c r="A116" s="104"/>
      <c r="B116" s="33"/>
      <c r="C116" s="34" t="str">
        <f>IFERROR(IF(B116="","",VLOOKUP(B116,'Lista de precios comercial'!$B$2:$E$2000,2,FALSE)),"")</f>
        <v/>
      </c>
      <c r="D116" s="35">
        <f>IFERROR(IF(B116="",0,VLOOKUP(B116,'Lista de precios comercial'!$B$2:$E$2000,4,FALSE)),"")</f>
        <v>0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9"/>
    </row>
    <row r="117" spans="1:27" ht="25" customHeight="1">
      <c r="A117" s="104"/>
      <c r="B117" s="33"/>
      <c r="C117" s="34" t="str">
        <f>IFERROR(IF(B117="","",VLOOKUP(B117,'Lista de precios comercial'!$B$2:$E$2000,2,FALSE)),"")</f>
        <v/>
      </c>
      <c r="D117" s="35">
        <f>IFERROR(IF(B117="",0,VLOOKUP(B117,'Lista de precios comercial'!$B$2:$E$2000,4,FALSE)),"")</f>
        <v>0</v>
      </c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9"/>
    </row>
    <row r="118" spans="1:27" ht="25" customHeight="1">
      <c r="A118" s="104"/>
      <c r="B118" s="33"/>
      <c r="C118" s="34" t="str">
        <f>IFERROR(IF(B118="","",VLOOKUP(B118,'Lista de precios comercial'!$B$2:$E$2000,2,FALSE)),"")</f>
        <v/>
      </c>
      <c r="D118" s="35">
        <f>IFERROR(IF(B118="",0,VLOOKUP(B118,'Lista de precios comercial'!$B$2:$E$2000,4,FALSE)),"")</f>
        <v>0</v>
      </c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9"/>
    </row>
    <row r="119" spans="1:27" ht="25" customHeight="1">
      <c r="A119" s="104"/>
      <c r="B119" s="33"/>
      <c r="C119" s="34" t="str">
        <f>IFERROR(IF(B119="","",VLOOKUP(B119,'Lista de precios comercial'!$B$2:$E$2000,2,FALSE)),"")</f>
        <v/>
      </c>
      <c r="D119" s="35">
        <f>IFERROR(IF(B119="",0,VLOOKUP(B119,'Lista de precios comercial'!$B$2:$E$2000,4,FALSE)),"")</f>
        <v>0</v>
      </c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9"/>
    </row>
    <row r="120" spans="1:27" ht="25" customHeight="1">
      <c r="A120" s="104"/>
      <c r="B120" s="33"/>
      <c r="C120" s="34" t="str">
        <f>IFERROR(IF(B120="","",VLOOKUP(B120,'Lista de precios comercial'!$B$2:$E$2000,2,FALSE)),"")</f>
        <v/>
      </c>
      <c r="D120" s="35">
        <f>IFERROR(IF(B120="",0,VLOOKUP(B120,'Lista de precios comercial'!$B$2:$E$2000,4,FALSE)),"")</f>
        <v>0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9"/>
    </row>
    <row r="121" spans="1:27" ht="25" customHeight="1">
      <c r="A121" s="104"/>
      <c r="B121" s="33"/>
      <c r="C121" s="34" t="str">
        <f>IFERROR(IF(B121="","",VLOOKUP(B121,'Lista de precios comercial'!$B$2:$E$2000,2,FALSE)),"")</f>
        <v/>
      </c>
      <c r="D121" s="35">
        <f>IFERROR(IF(B121="",0,VLOOKUP(B121,'Lista de precios comercial'!$B$2:$E$2000,4,FALSE)),"")</f>
        <v>0</v>
      </c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9"/>
    </row>
    <row r="122" spans="1:27" ht="25" customHeight="1" thickBot="1">
      <c r="A122" s="105"/>
      <c r="B122" s="36"/>
      <c r="C122" s="37" t="str">
        <f>IFERROR(IF(B122="","",VLOOKUP(B122,'Lista de precios comercial'!$B$2:$E$2000,2,FALSE)),"")</f>
        <v/>
      </c>
      <c r="D122" s="38">
        <f>IFERROR(IF(B122="",0,VLOOKUP(B122,'Lista de precios comercial'!$B$2:$E$2000,4,FALSE)),"")</f>
        <v>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4"/>
    </row>
    <row r="123" spans="1:27" ht="25" customHeight="1">
      <c r="A123" s="103" t="s">
        <v>16</v>
      </c>
      <c r="B123" s="30"/>
      <c r="C123" s="39" t="str">
        <f>IFERROR(IF(B123="","",VLOOKUP(B123,'Lista de precios comercial'!$B$2:$E$2000,2,FALSE)),"")</f>
        <v/>
      </c>
      <c r="D123" s="32">
        <f>IFERROR(IF(B123="",0,VLOOKUP(B123,'Lista de precios comercial'!$B$2:$E$2000,4,FALSE)),"")</f>
        <v>0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5"/>
    </row>
    <row r="124" spans="1:27" ht="25" customHeight="1">
      <c r="A124" s="104"/>
      <c r="B124" s="33"/>
      <c r="C124" s="41" t="str">
        <f>IFERROR(IF(B124="","",VLOOKUP(B124,'Lista de precios comercial'!$B$2:$E$2000,2,FALSE)),"")</f>
        <v/>
      </c>
      <c r="D124" s="35">
        <f>IFERROR(IF(B124="",0,VLOOKUP(B124,'Lista de precios comercial'!$B$2:$E$2000,4,FALSE)),"")</f>
        <v>0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9"/>
    </row>
    <row r="125" spans="1:27" ht="25" customHeight="1">
      <c r="A125" s="104"/>
      <c r="B125" s="33"/>
      <c r="C125" s="41" t="str">
        <f>IFERROR(IF(B125="","",VLOOKUP(B125,'Lista de precios comercial'!$B$2:$E$2000,2,FALSE)),"")</f>
        <v/>
      </c>
      <c r="D125" s="35">
        <f>IFERROR(IF(B125="",0,VLOOKUP(B125,'Lista de precios comercial'!$B$2:$E$2000,4,FALSE)),"")</f>
        <v>0</v>
      </c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9"/>
    </row>
    <row r="126" spans="1:27" ht="25" customHeight="1">
      <c r="A126" s="104"/>
      <c r="B126" s="33"/>
      <c r="C126" s="41" t="str">
        <f>IFERROR(IF(B126="","",VLOOKUP(B126,'Lista de precios comercial'!$B$2:$E$2000,2,FALSE)),"")</f>
        <v/>
      </c>
      <c r="D126" s="35">
        <f>IFERROR(IF(B126="",0,VLOOKUP(B126,'Lista de precios comercial'!$B$2:$E$2000,4,FALSE)),"")</f>
        <v>0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9"/>
    </row>
    <row r="127" spans="1:27" ht="25" customHeight="1">
      <c r="A127" s="104"/>
      <c r="B127" s="33"/>
      <c r="C127" s="41" t="str">
        <f>IFERROR(IF(B127="","",VLOOKUP(B127,'Lista de precios comercial'!$B$2:$E$2000,2,FALSE)),"")</f>
        <v/>
      </c>
      <c r="D127" s="35">
        <f>IFERROR(IF(B127="",0,VLOOKUP(B127,'Lista de precios comercial'!$B$2:$E$2000,4,FALSE)),"")</f>
        <v>0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9"/>
    </row>
    <row r="128" spans="1:27" ht="25" customHeight="1">
      <c r="A128" s="104"/>
      <c r="B128" s="33"/>
      <c r="C128" s="41" t="str">
        <f>IFERROR(IF(B128="","",VLOOKUP(B128,'Lista de precios comercial'!$B$2:$E$2000,2,FALSE)),"")</f>
        <v/>
      </c>
      <c r="D128" s="35">
        <f>IFERROR(IF(B128="",0,VLOOKUP(B128,'Lista de precios comercial'!$B$2:$E$2000,4,FALSE)),"")</f>
        <v>0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9"/>
    </row>
    <row r="129" spans="1:27" ht="25" customHeight="1">
      <c r="A129" s="104"/>
      <c r="B129" s="33"/>
      <c r="C129" s="41" t="str">
        <f>IFERROR(IF(B129="","",VLOOKUP(B129,'Lista de precios comercial'!$B$2:$E$2000,2,FALSE)),"")</f>
        <v/>
      </c>
      <c r="D129" s="35">
        <f>IFERROR(IF(B129="",0,VLOOKUP(B129,'Lista de precios comercial'!$B$2:$E$2000,4,FALSE)),"")</f>
        <v>0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9"/>
    </row>
    <row r="130" spans="1:27" ht="25" customHeight="1">
      <c r="A130" s="104"/>
      <c r="B130" s="33"/>
      <c r="C130" s="41" t="str">
        <f>IFERROR(IF(B130="","",VLOOKUP(B130,'Lista de precios comercial'!$B$2:$E$2000,2,FALSE)),"")</f>
        <v/>
      </c>
      <c r="D130" s="35">
        <f>IFERROR(IF(B130="",0,VLOOKUP(B130,'Lista de precios comercial'!$B$2:$E$2000,4,FALSE)),"")</f>
        <v>0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9"/>
    </row>
    <row r="131" spans="1:27" ht="25" customHeight="1">
      <c r="A131" s="104"/>
      <c r="B131" s="33"/>
      <c r="C131" s="41" t="str">
        <f>IFERROR(IF(B131="","",VLOOKUP(B131,'Lista de precios comercial'!$B$2:$E$2000,2,FALSE)),"")</f>
        <v/>
      </c>
      <c r="D131" s="35">
        <f>IFERROR(IF(B131="",0,VLOOKUP(B131,'Lista de precios comercial'!$B$2:$E$2000,4,FALSE)),"")</f>
        <v>0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9"/>
    </row>
    <row r="132" spans="1:27" ht="25" customHeight="1">
      <c r="A132" s="104"/>
      <c r="B132" s="33"/>
      <c r="C132" s="41" t="str">
        <f>IFERROR(IF(B132="","",VLOOKUP(B132,'Lista de precios comercial'!$B$2:$E$2000,2,FALSE)),"")</f>
        <v/>
      </c>
      <c r="D132" s="35">
        <f>IFERROR(IF(B132="",0,VLOOKUP(B132,'Lista de precios comercial'!$B$2:$E$2000,4,FALSE)),"")</f>
        <v>0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9"/>
    </row>
    <row r="133" spans="1:27" ht="25" customHeight="1">
      <c r="A133" s="104"/>
      <c r="B133" s="33"/>
      <c r="C133" s="41" t="str">
        <f>IFERROR(IF(B133="","",VLOOKUP(B133,'Lista de precios comercial'!$B$2:$E$2000,2,FALSE)),"")</f>
        <v/>
      </c>
      <c r="D133" s="35">
        <f>IFERROR(IF(B133="",0,VLOOKUP(B133,'Lista de precios comercial'!$B$2:$E$2000,4,FALSE)),"")</f>
        <v>0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9"/>
    </row>
    <row r="134" spans="1:27" ht="25" customHeight="1">
      <c r="A134" s="104"/>
      <c r="B134" s="33"/>
      <c r="C134" s="43" t="str">
        <f>IFERROR(IF(B134="","",VLOOKUP(B134,'Lista de precios comercial'!$B$2:$E$2000,2,FALSE)),"")</f>
        <v/>
      </c>
      <c r="D134" s="35">
        <f>IFERROR(IF(B134="",0,VLOOKUP(B134,'Lista de precios comercial'!$B$2:$E$2000,4,FALSE)),"")</f>
        <v>0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9"/>
    </row>
    <row r="135" spans="1:27" ht="25" customHeight="1">
      <c r="A135" s="104"/>
      <c r="B135" s="33"/>
      <c r="C135" s="43" t="str">
        <f>IFERROR(IF(B135="","",VLOOKUP(B135,'Lista de precios comercial'!$B$2:$E$2000,2,FALSE)),"")</f>
        <v/>
      </c>
      <c r="D135" s="35">
        <f>IFERROR(IF(B135="",0,VLOOKUP(B135,'Lista de precios comercial'!$B$2:$E$2000,4,FALSE)),"")</f>
        <v>0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9"/>
    </row>
    <row r="136" spans="1:27" ht="25" customHeight="1">
      <c r="A136" s="104"/>
      <c r="B136" s="33"/>
      <c r="C136" s="43" t="str">
        <f>IFERROR(IF(B136="","",VLOOKUP(B136,'Lista de precios comercial'!$B$2:$E$2000,2,FALSE)),"")</f>
        <v/>
      </c>
      <c r="D136" s="35">
        <f>IFERROR(IF(B136="",0,VLOOKUP(B136,'Lista de precios comercial'!$B$2:$E$2000,4,FALSE)),"")</f>
        <v>0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9"/>
    </row>
    <row r="137" spans="1:27" ht="25" customHeight="1">
      <c r="A137" s="104"/>
      <c r="B137" s="33"/>
      <c r="C137" s="43" t="str">
        <f>IFERROR(IF(B137="","",VLOOKUP(B137,'Lista de precios comercial'!$B$2:$E$2000,2,FALSE)),"")</f>
        <v/>
      </c>
      <c r="D137" s="35">
        <f>IFERROR(IF(B137="",0,VLOOKUP(B137,'Lista de precios comercial'!$B$2:$E$2000,4,FALSE)),"")</f>
        <v>0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9"/>
    </row>
    <row r="138" spans="1:27" ht="25" customHeight="1">
      <c r="A138" s="104"/>
      <c r="B138" s="33"/>
      <c r="C138" s="43" t="str">
        <f>IFERROR(IF(B138="","",VLOOKUP(B138,'Lista de precios comercial'!$B$2:$E$2000,2,FALSE)),"")</f>
        <v/>
      </c>
      <c r="D138" s="35">
        <f>IFERROR(IF(B138="",0,VLOOKUP(B138,'Lista de precios comercial'!$B$2:$E$2000,4,FALSE)),"")</f>
        <v>0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9"/>
    </row>
    <row r="139" spans="1:27" ht="25" customHeight="1">
      <c r="A139" s="104"/>
      <c r="B139" s="33"/>
      <c r="C139" s="43" t="str">
        <f>IFERROR(IF(B139="","",VLOOKUP(B139,'Lista de precios comercial'!$B$2:$E$2000,2,FALSE)),"")</f>
        <v/>
      </c>
      <c r="D139" s="35">
        <f>IFERROR(IF(B139="",0,VLOOKUP(B139,'Lista de precios comercial'!$B$2:$E$2000,4,FALSE)),"")</f>
        <v>0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9"/>
    </row>
    <row r="140" spans="1:27" ht="25" customHeight="1">
      <c r="A140" s="104"/>
      <c r="B140" s="33"/>
      <c r="C140" s="43" t="str">
        <f>IFERROR(IF(B140="","",VLOOKUP(B140,'Lista de precios comercial'!$B$2:$E$2000,2,FALSE)),"")</f>
        <v/>
      </c>
      <c r="D140" s="35">
        <f>IFERROR(IF(B140="",0,VLOOKUP(B140,'Lista de precios comercial'!$B$2:$E$2000,4,FALSE)),"")</f>
        <v>0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9"/>
    </row>
    <row r="141" spans="1:27" ht="25" customHeight="1">
      <c r="A141" s="104"/>
      <c r="B141" s="33"/>
      <c r="C141" s="43" t="str">
        <f>IFERROR(IF(B141="","",VLOOKUP(B141,'Lista de precios comercial'!$B$2:$E$2000,2,FALSE)),"")</f>
        <v/>
      </c>
      <c r="D141" s="35">
        <f>IFERROR(IF(B141="",0,VLOOKUP(B141,'Lista de precios comercial'!$B$2:$E$2000,4,FALSE)),"")</f>
        <v>0</v>
      </c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9"/>
    </row>
    <row r="142" spans="1:27" ht="25" customHeight="1">
      <c r="A142" s="104"/>
      <c r="B142" s="33"/>
      <c r="C142" s="43" t="str">
        <f>IFERROR(IF(B142="","",VLOOKUP(B142,'Lista de precios comercial'!$B$2:$E$2000,2,FALSE)),"")</f>
        <v/>
      </c>
      <c r="D142" s="35">
        <f>IFERROR(IF(B142="",0,VLOOKUP(B142,'Lista de precios comercial'!$B$2:$E$2000,4,FALSE)),"")</f>
        <v>0</v>
      </c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9"/>
    </row>
    <row r="143" spans="1:27" ht="25" customHeight="1">
      <c r="A143" s="104"/>
      <c r="B143" s="33"/>
      <c r="C143" s="43" t="str">
        <f>IFERROR(IF(B143="","",VLOOKUP(B143,'Lista de precios comercial'!$B$2:$E$2000,2,FALSE)),"")</f>
        <v/>
      </c>
      <c r="D143" s="35">
        <f>IFERROR(IF(B143="",0,VLOOKUP(B143,'Lista de precios comercial'!$B$2:$E$2000,4,FALSE)),"")</f>
        <v>0</v>
      </c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9"/>
    </row>
    <row r="144" spans="1:27" ht="25" customHeight="1">
      <c r="A144" s="104"/>
      <c r="B144" s="33"/>
      <c r="C144" s="43" t="str">
        <f>IFERROR(IF(B144="","",VLOOKUP(B144,'Lista de precios comercial'!$B$2:$E$2000,2,FALSE)),"")</f>
        <v/>
      </c>
      <c r="D144" s="35">
        <f>IFERROR(IF(B144="",0,VLOOKUP(B144,'Lista de precios comercial'!$B$2:$E$2000,4,FALSE)),"")</f>
        <v>0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9"/>
    </row>
    <row r="145" spans="1:27" ht="25" customHeight="1">
      <c r="A145" s="104"/>
      <c r="B145" s="33"/>
      <c r="C145" s="43" t="str">
        <f>IFERROR(IF(B145="","",VLOOKUP(B145,'Lista de precios comercial'!$B$2:$E$2000,2,FALSE)),"")</f>
        <v/>
      </c>
      <c r="D145" s="35">
        <f>IFERROR(IF(B145="",0,VLOOKUP(B145,'Lista de precios comercial'!$B$2:$E$2000,4,FALSE)),"")</f>
        <v>0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9"/>
    </row>
    <row r="146" spans="1:27" ht="25" customHeight="1">
      <c r="A146" s="104"/>
      <c r="B146" s="33"/>
      <c r="C146" s="43" t="str">
        <f>IFERROR(IF(B146="","",VLOOKUP(B146,'Lista de precios comercial'!$B$2:$E$2000,2,FALSE)),"")</f>
        <v/>
      </c>
      <c r="D146" s="35">
        <f>IFERROR(IF(B146="",0,VLOOKUP(B146,'Lista de precios comercial'!$B$2:$E$2000,4,FALSE)),"")</f>
        <v>0</v>
      </c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9"/>
    </row>
    <row r="147" spans="1:27" ht="25" customHeight="1">
      <c r="A147" s="104"/>
      <c r="B147" s="33"/>
      <c r="C147" s="43" t="str">
        <f>IFERROR(IF(B147="","",VLOOKUP(B147,'Lista de precios comercial'!$B$2:$E$2000,2,FALSE)),"")</f>
        <v/>
      </c>
      <c r="D147" s="35">
        <f>IFERROR(IF(B147="",0,VLOOKUP(B147,'Lista de precios comercial'!$B$2:$E$2000,4,FALSE)),"")</f>
        <v>0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9"/>
    </row>
    <row r="148" spans="1:27" ht="25" customHeight="1">
      <c r="A148" s="104"/>
      <c r="B148" s="33"/>
      <c r="C148" s="43" t="str">
        <f>IFERROR(IF(B148="","",VLOOKUP(B148,'Lista de precios comercial'!$B$2:$E$2000,2,FALSE)),"")</f>
        <v/>
      </c>
      <c r="D148" s="35">
        <f>IFERROR(IF(B148="",0,VLOOKUP(B148,'Lista de precios comercial'!$B$2:$E$2000,4,FALSE)),"")</f>
        <v>0</v>
      </c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9"/>
    </row>
    <row r="149" spans="1:27" ht="25" customHeight="1">
      <c r="A149" s="104"/>
      <c r="B149" s="33"/>
      <c r="C149" s="43" t="str">
        <f>IFERROR(IF(B149="","",VLOOKUP(B149,'Lista de precios comercial'!$B$2:$E$2000,2,FALSE)),"")</f>
        <v/>
      </c>
      <c r="D149" s="35">
        <f>IFERROR(IF(B149="",0,VLOOKUP(B149,'Lista de precios comercial'!$B$2:$E$2000,4,FALSE)),"")</f>
        <v>0</v>
      </c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9"/>
    </row>
    <row r="150" spans="1:27" ht="25" customHeight="1">
      <c r="A150" s="104"/>
      <c r="B150" s="33"/>
      <c r="C150" s="43" t="str">
        <f>IFERROR(IF(B150="","",VLOOKUP(B150,'Lista de precios comercial'!$B$2:$E$2000,2,FALSE)),"")</f>
        <v/>
      </c>
      <c r="D150" s="35">
        <f>IFERROR(IF(B150="",0,VLOOKUP(B150,'Lista de precios comercial'!$B$2:$E$2000,4,FALSE)),"")</f>
        <v>0</v>
      </c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9"/>
    </row>
    <row r="151" spans="1:27" ht="25" customHeight="1">
      <c r="A151" s="104"/>
      <c r="B151" s="33"/>
      <c r="C151" s="41" t="str">
        <f>IFERROR(IF(B151="","",VLOOKUP(B151,'Lista de precios comercial'!$B$2:$E$2000,2,FALSE)),"")</f>
        <v/>
      </c>
      <c r="D151" s="35">
        <f>IFERROR(IF(B151="",0,VLOOKUP(B151,'Lista de precios comercial'!$B$2:$E$2000,4,FALSE)),"")</f>
        <v>0</v>
      </c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9"/>
    </row>
    <row r="152" spans="1:27" ht="25" customHeight="1">
      <c r="A152" s="104"/>
      <c r="B152" s="33"/>
      <c r="C152" s="41" t="str">
        <f>IFERROR(IF(B152="","",VLOOKUP(B152,'Lista de precios comercial'!$B$2:$E$2000,2,FALSE)),"")</f>
        <v/>
      </c>
      <c r="D152" s="35">
        <f>IFERROR(IF(B152="",0,VLOOKUP(B152,'Lista de precios comercial'!$B$2:$E$2000,4,FALSE)),"")</f>
        <v>0</v>
      </c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9"/>
    </row>
    <row r="153" spans="1:27" ht="25" customHeight="1">
      <c r="A153" s="104"/>
      <c r="B153" s="33"/>
      <c r="C153" s="43" t="str">
        <f>IFERROR(IF(B153="","",VLOOKUP(B153,'Lista de precios comercial'!$B$2:$E$2000,2,FALSE)),"")</f>
        <v/>
      </c>
      <c r="D153" s="35">
        <f>IFERROR(IF(B153="",0,VLOOKUP(B153,'Lista de precios comercial'!$B$2:$E$2000,4,FALSE)),"")</f>
        <v>0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9"/>
    </row>
    <row r="154" spans="1:27" ht="25" customHeight="1">
      <c r="A154" s="104"/>
      <c r="B154" s="33"/>
      <c r="C154" s="43" t="str">
        <f>IFERROR(IF(B154="","",VLOOKUP(B154,'Lista de precios comercial'!$B$2:$E$2000,2,FALSE)),"")</f>
        <v/>
      </c>
      <c r="D154" s="35">
        <f>IFERROR(IF(B154="",0,VLOOKUP(B154,'Lista de precios comercial'!$B$2:$E$2000,4,FALSE)),"")</f>
        <v>0</v>
      </c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9"/>
    </row>
    <row r="155" spans="1:27" ht="25" customHeight="1">
      <c r="A155" s="104"/>
      <c r="B155" s="33"/>
      <c r="C155" s="43" t="str">
        <f>IFERROR(IF(B155="","",VLOOKUP(B155,'Lista de precios comercial'!$B$2:$E$2000,2,FALSE)),"")</f>
        <v/>
      </c>
      <c r="D155" s="35">
        <f>IFERROR(IF(B155="",0,VLOOKUP(B155,'Lista de precios comercial'!$B$2:$E$2000,4,FALSE)),"")</f>
        <v>0</v>
      </c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9"/>
    </row>
    <row r="156" spans="1:27" ht="25" customHeight="1">
      <c r="A156" s="104"/>
      <c r="B156" s="33"/>
      <c r="C156" s="43" t="str">
        <f>IFERROR(IF(B156="","",VLOOKUP(B156,'Lista de precios comercial'!$B$2:$E$2000,2,FALSE)),"")</f>
        <v/>
      </c>
      <c r="D156" s="35">
        <f>IFERROR(IF(B156="",0,VLOOKUP(B156,'Lista de precios comercial'!$B$2:$E$2000,4,FALSE)),"")</f>
        <v>0</v>
      </c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9"/>
    </row>
    <row r="157" spans="1:27" ht="25" customHeight="1">
      <c r="A157" s="104"/>
      <c r="B157" s="33"/>
      <c r="C157" s="43" t="str">
        <f>IFERROR(IF(B157="","",VLOOKUP(B157,'Lista de precios comercial'!$B$2:$E$2000,2,FALSE)),"")</f>
        <v/>
      </c>
      <c r="D157" s="35">
        <f>IFERROR(IF(B157="",0,VLOOKUP(B157,'Lista de precios comercial'!$B$2:$E$2000,4,FALSE)),"")</f>
        <v>0</v>
      </c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9"/>
    </row>
    <row r="158" spans="1:27" ht="25" customHeight="1">
      <c r="A158" s="104"/>
      <c r="B158" s="33"/>
      <c r="C158" s="43" t="str">
        <f>IFERROR(IF(B158="","",VLOOKUP(B158,'Lista de precios comercial'!$B$2:$E$2000,2,FALSE)),"")</f>
        <v/>
      </c>
      <c r="D158" s="35">
        <f>IFERROR(IF(B158="",0,VLOOKUP(B158,'Lista de precios comercial'!$B$2:$E$2000,4,FALSE)),"")</f>
        <v>0</v>
      </c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9"/>
    </row>
    <row r="159" spans="1:27" ht="25" customHeight="1">
      <c r="A159" s="104"/>
      <c r="B159" s="33"/>
      <c r="C159" s="43" t="str">
        <f>IFERROR(IF(B159="","",VLOOKUP(B159,'Lista de precios comercial'!$B$2:$E$2000,2,FALSE)),"")</f>
        <v/>
      </c>
      <c r="D159" s="35">
        <f>IFERROR(IF(B159="",0,VLOOKUP(B159,'Lista de precios comercial'!$B$2:$E$2000,4,FALSE)),"")</f>
        <v>0</v>
      </c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9"/>
    </row>
    <row r="160" spans="1:27" ht="25" customHeight="1">
      <c r="A160" s="104"/>
      <c r="B160" s="33"/>
      <c r="C160" s="43" t="str">
        <f>IFERROR(IF(B160="","",VLOOKUP(B160,'Lista de precios comercial'!$B$2:$E$2000,2,FALSE)),"")</f>
        <v/>
      </c>
      <c r="D160" s="35">
        <f>IFERROR(IF(B160="",0,VLOOKUP(B160,'Lista de precios comercial'!$B$2:$E$2000,4,FALSE)),"")</f>
        <v>0</v>
      </c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9"/>
    </row>
    <row r="161" spans="1:27" ht="25" customHeight="1">
      <c r="A161" s="104"/>
      <c r="B161" s="33"/>
      <c r="C161" s="43" t="str">
        <f>IFERROR(IF(B161="","",VLOOKUP(B161,'Lista de precios comercial'!$B$2:$E$2000,2,FALSE)),"")</f>
        <v/>
      </c>
      <c r="D161" s="35">
        <f>IFERROR(IF(B161="",0,VLOOKUP(B161,'Lista de precios comercial'!$B$2:$E$2000,4,FALSE)),"")</f>
        <v>0</v>
      </c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9"/>
    </row>
    <row r="162" spans="1:27" ht="25" customHeight="1">
      <c r="A162" s="104"/>
      <c r="B162" s="33"/>
      <c r="C162" s="43" t="str">
        <f>IFERROR(IF(B162="","",VLOOKUP(B162,'Lista de precios comercial'!$B$2:$E$2000,2,FALSE)),"")</f>
        <v/>
      </c>
      <c r="D162" s="35">
        <f>IFERROR(IF(B162="",0,VLOOKUP(B162,'Lista de precios comercial'!$B$2:$E$2000,4,FALSE)),"")</f>
        <v>0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9"/>
    </row>
    <row r="163" spans="1:27" ht="25" customHeight="1">
      <c r="A163" s="104"/>
      <c r="B163" s="33"/>
      <c r="C163" s="43" t="str">
        <f>IFERROR(IF(B163="","",VLOOKUP(B163,'Lista de precios comercial'!$B$2:$E$2000,2,FALSE)),"")</f>
        <v/>
      </c>
      <c r="D163" s="35">
        <f>IFERROR(IF(B163="",0,VLOOKUP(B163,'Lista de precios comercial'!$B$2:$E$2000,4,FALSE)),"")</f>
        <v>0</v>
      </c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9"/>
    </row>
    <row r="164" spans="1:27" ht="25" customHeight="1">
      <c r="A164" s="104"/>
      <c r="B164" s="33"/>
      <c r="C164" s="43" t="str">
        <f>IFERROR(IF(B164="","",VLOOKUP(B164,'Lista de precios comercial'!$B$2:$E$2000,2,FALSE)),"")</f>
        <v/>
      </c>
      <c r="D164" s="35">
        <f>IFERROR(IF(B164="",0,VLOOKUP(B164,'Lista de precios comercial'!$B$2:$E$2000,4,FALSE)),"")</f>
        <v>0</v>
      </c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9"/>
    </row>
    <row r="165" spans="1:27" ht="25" customHeight="1">
      <c r="A165" s="104"/>
      <c r="B165" s="33"/>
      <c r="C165" s="43" t="str">
        <f>IFERROR(IF(B165="","",VLOOKUP(B165,'Lista de precios comercial'!$B$2:$E$2000,2,FALSE)),"")</f>
        <v/>
      </c>
      <c r="D165" s="35">
        <f>IFERROR(IF(B165="",0,VLOOKUP(B165,'Lista de precios comercial'!$B$2:$E$2000,4,FALSE)),"")</f>
        <v>0</v>
      </c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9"/>
    </row>
    <row r="166" spans="1:27" ht="25" customHeight="1">
      <c r="A166" s="104"/>
      <c r="B166" s="33"/>
      <c r="C166" s="43" t="str">
        <f>IFERROR(IF(B166="","",VLOOKUP(B166,'Lista de precios comercial'!$B$2:$E$2000,2,FALSE)),"")</f>
        <v/>
      </c>
      <c r="D166" s="35">
        <f>IFERROR(IF(B166="",0,VLOOKUP(B166,'Lista de precios comercial'!$B$2:$E$2000,4,FALSE)),"")</f>
        <v>0</v>
      </c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9"/>
    </row>
    <row r="167" spans="1:27" ht="25" customHeight="1">
      <c r="A167" s="104"/>
      <c r="B167" s="33"/>
      <c r="C167" s="43" t="str">
        <f>IFERROR(IF(B167="","",VLOOKUP(B167,'Lista de precios comercial'!$B$2:$E$2000,2,FALSE)),"")</f>
        <v/>
      </c>
      <c r="D167" s="35">
        <f>IFERROR(IF(B167="",0,VLOOKUP(B167,'Lista de precios comercial'!$B$2:$E$2000,4,FALSE)),"")</f>
        <v>0</v>
      </c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9"/>
    </row>
    <row r="168" spans="1:27" ht="25" customHeight="1">
      <c r="A168" s="104"/>
      <c r="B168" s="33"/>
      <c r="C168" s="43" t="str">
        <f>IFERROR(IF(B168="","",VLOOKUP(B168,'Lista de precios comercial'!$B$2:$E$2000,2,FALSE)),"")</f>
        <v/>
      </c>
      <c r="D168" s="35">
        <f>IFERROR(IF(B168="",0,VLOOKUP(B168,'Lista de precios comercial'!$B$2:$E$2000,4,FALSE)),"")</f>
        <v>0</v>
      </c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9"/>
    </row>
    <row r="169" spans="1:27" ht="25" customHeight="1">
      <c r="A169" s="104"/>
      <c r="B169" s="33"/>
      <c r="C169" s="43" t="str">
        <f>IFERROR(IF(B169="","",VLOOKUP(B169,'Lista de precios comercial'!$B$2:$E$2000,2,FALSE)),"")</f>
        <v/>
      </c>
      <c r="D169" s="35">
        <f>IFERROR(IF(B169="",0,VLOOKUP(B169,'Lista de precios comercial'!$B$2:$E$2000,4,FALSE)),"")</f>
        <v>0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9"/>
    </row>
    <row r="170" spans="1:27" ht="25" customHeight="1">
      <c r="A170" s="104"/>
      <c r="B170" s="33"/>
      <c r="C170" s="43" t="str">
        <f>IFERROR(IF(B170="","",VLOOKUP(B170,'Lista de precios comercial'!$B$2:$E$2000,2,FALSE)),"")</f>
        <v/>
      </c>
      <c r="D170" s="35">
        <f>IFERROR(IF(B170="",0,VLOOKUP(B170,'Lista de precios comercial'!$B$2:$E$2000,4,FALSE)),"")</f>
        <v>0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9"/>
    </row>
    <row r="171" spans="1:27" ht="25" customHeight="1">
      <c r="A171" s="104"/>
      <c r="B171" s="33"/>
      <c r="C171" s="43" t="str">
        <f>IFERROR(IF(B171="","",VLOOKUP(B171,'Lista de precios comercial'!$B$2:$E$2000,2,FALSE)),"")</f>
        <v/>
      </c>
      <c r="D171" s="35">
        <f>IFERROR(IF(B171="",0,VLOOKUP(B171,'Lista de precios comercial'!$B$2:$E$2000,4,FALSE)),"")</f>
        <v>0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9"/>
    </row>
    <row r="172" spans="1:27" ht="25" customHeight="1">
      <c r="A172" s="104"/>
      <c r="B172" s="33"/>
      <c r="C172" s="43" t="str">
        <f>IFERROR(IF(B172="","",VLOOKUP(B172,'Lista de precios comercial'!$B$2:$E$2000,2,FALSE)),"")</f>
        <v/>
      </c>
      <c r="D172" s="35">
        <f>IFERROR(IF(B172="",0,VLOOKUP(B172,'Lista de precios comercial'!$B$2:$E$2000,4,FALSE)),"")</f>
        <v>0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9"/>
    </row>
    <row r="173" spans="1:27" ht="25" customHeight="1">
      <c r="A173" s="104"/>
      <c r="B173" s="33"/>
      <c r="C173" s="43" t="str">
        <f>IFERROR(IF(B173="","",VLOOKUP(B173,'Lista de precios comercial'!$B$2:$E$2000,2,FALSE)),"")</f>
        <v/>
      </c>
      <c r="D173" s="35">
        <f>IFERROR(IF(B173="",0,VLOOKUP(B173,'Lista de precios comercial'!$B$2:$E$2000,4,FALSE)),"")</f>
        <v>0</v>
      </c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9"/>
    </row>
    <row r="174" spans="1:27" ht="25" customHeight="1">
      <c r="A174" s="104"/>
      <c r="B174" s="33"/>
      <c r="C174" s="43" t="str">
        <f>IFERROR(IF(B174="","",VLOOKUP(B174,'Lista de precios comercial'!$B$2:$E$2000,2,FALSE)),"")</f>
        <v/>
      </c>
      <c r="D174" s="35">
        <f>IFERROR(IF(B174="",0,VLOOKUP(B174,'Lista de precios comercial'!$B$2:$E$2000,4,FALSE)),"")</f>
        <v>0</v>
      </c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9"/>
    </row>
    <row r="175" spans="1:27" ht="25" customHeight="1">
      <c r="A175" s="104"/>
      <c r="B175" s="33"/>
      <c r="C175" s="43" t="str">
        <f>IFERROR(IF(B175="","",VLOOKUP(B175,'Lista de precios comercial'!$B$2:$E$2000,2,FALSE)),"")</f>
        <v/>
      </c>
      <c r="D175" s="35">
        <f>IFERROR(IF(B175="",0,VLOOKUP(B175,'Lista de precios comercial'!$B$2:$E$2000,4,FALSE)),"")</f>
        <v>0</v>
      </c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9"/>
    </row>
    <row r="176" spans="1:27" ht="25" customHeight="1">
      <c r="A176" s="104"/>
      <c r="B176" s="33"/>
      <c r="C176" s="43" t="str">
        <f>IFERROR(IF(B176="","",VLOOKUP(B176,'Lista de precios comercial'!$B$2:$E$2000,2,FALSE)),"")</f>
        <v/>
      </c>
      <c r="D176" s="35">
        <f>IFERROR(IF(B176="",0,VLOOKUP(B176,'Lista de precios comercial'!$B$2:$E$2000,4,FALSE)),"")</f>
        <v>0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9"/>
    </row>
    <row r="177" spans="1:27" ht="25" customHeight="1">
      <c r="A177" s="104"/>
      <c r="B177" s="33"/>
      <c r="C177" s="43" t="str">
        <f>IFERROR(IF(B177="","",VLOOKUP(B177,'Lista de precios comercial'!$B$2:$E$2000,2,FALSE)),"")</f>
        <v/>
      </c>
      <c r="D177" s="35">
        <f>IFERROR(IF(B177="",0,VLOOKUP(B177,'Lista de precios comercial'!$B$2:$E$2000,4,FALSE)),"")</f>
        <v>0</v>
      </c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9"/>
    </row>
    <row r="178" spans="1:27" ht="25" customHeight="1">
      <c r="A178" s="104"/>
      <c r="B178" s="33"/>
      <c r="C178" s="43" t="str">
        <f>IFERROR(IF(B178="","",VLOOKUP(B178,'Lista de precios comercial'!$B$2:$E$2000,2,FALSE)),"")</f>
        <v/>
      </c>
      <c r="D178" s="35">
        <f>IFERROR(IF(B178="",0,VLOOKUP(B178,'Lista de precios comercial'!$B$2:$E$2000,4,FALSE)),"")</f>
        <v>0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9"/>
    </row>
    <row r="179" spans="1:27" ht="25" customHeight="1">
      <c r="A179" s="104"/>
      <c r="B179" s="33"/>
      <c r="C179" s="43" t="str">
        <f>IFERROR(IF(B179="","",VLOOKUP(B179,'Lista de precios comercial'!$B$2:$E$2000,2,FALSE)),"")</f>
        <v/>
      </c>
      <c r="D179" s="35">
        <f>IFERROR(IF(B179="",0,VLOOKUP(B179,'Lista de precios comercial'!$B$2:$E$2000,4,FALSE)),"")</f>
        <v>0</v>
      </c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9"/>
    </row>
    <row r="180" spans="1:27" ht="25" customHeight="1">
      <c r="A180" s="104"/>
      <c r="B180" s="33"/>
      <c r="C180" s="43" t="str">
        <f>IFERROR(IF(B180="","",VLOOKUP(B180,'Lista de precios comercial'!$B$2:$E$2000,2,FALSE)),"")</f>
        <v/>
      </c>
      <c r="D180" s="35">
        <f>IFERROR(IF(B180="",0,VLOOKUP(B180,'Lista de precios comercial'!$B$2:$E$2000,4,FALSE)),"")</f>
        <v>0</v>
      </c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9"/>
    </row>
    <row r="181" spans="1:27" ht="25" customHeight="1">
      <c r="A181" s="104"/>
      <c r="B181" s="33"/>
      <c r="C181" s="43" t="str">
        <f>IFERROR(IF(B181="","",VLOOKUP(B181,'Lista de precios comercial'!$B$2:$E$2000,2,FALSE)),"")</f>
        <v/>
      </c>
      <c r="D181" s="35">
        <f>IFERROR(IF(B181="",0,VLOOKUP(B181,'Lista de precios comercial'!$B$2:$E$2000,4,FALSE)),"")</f>
        <v>0</v>
      </c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9"/>
    </row>
    <row r="182" spans="1:27" s="65" customFormat="1" ht="25" customHeight="1" thickBot="1">
      <c r="A182" s="105"/>
      <c r="B182" s="36"/>
      <c r="C182" s="45" t="str">
        <f>IFERROR(IF(B182="","",VLOOKUP(B182,'Lista de precios comercial'!$B$2:$E$2000,2,FALSE)),"")</f>
        <v/>
      </c>
      <c r="D182" s="38">
        <f>IFERROR(IF(B182="",0,VLOOKUP(B182,'Lista de precios comercial'!$B$2:$E$2000,4,FALSE)),"")</f>
        <v>0</v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4"/>
    </row>
    <row r="183" spans="1:27" ht="25" customHeight="1">
      <c r="A183" s="103" t="s">
        <v>11</v>
      </c>
      <c r="B183" s="30"/>
      <c r="C183" s="39" t="str">
        <f>IFERROR(IF(B183="","",VLOOKUP(B183,'Lista de precios comercial'!$B$2:$E$2000,2,FALSE)),"")</f>
        <v/>
      </c>
      <c r="D183" s="32">
        <f>IFERROR(IF(B183="",0,VLOOKUP(B183,'Lista de precios comercial'!$B$2:$E$2000,4,FALSE)),"")</f>
        <v>0</v>
      </c>
      <c r="E183" s="82"/>
      <c r="F183" s="82"/>
      <c r="G183" s="82"/>
      <c r="H183" s="82"/>
      <c r="I183" s="82"/>
      <c r="J183" s="82"/>
      <c r="K183" s="82"/>
      <c r="L183" s="82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5"/>
    </row>
    <row r="184" spans="1:27" ht="25" customHeight="1">
      <c r="A184" s="104"/>
      <c r="B184" s="33"/>
      <c r="C184" s="41" t="str">
        <f>IFERROR(IF(B184="","",VLOOKUP(B184,'Lista de precios comercial'!$B$2:$E$2000,2,FALSE)),"")</f>
        <v/>
      </c>
      <c r="D184" s="35">
        <f>IFERROR(IF(B184="",0,VLOOKUP(B184,'Lista de precios comercial'!$B$2:$E$2000,4,FALSE)),"")</f>
        <v>0</v>
      </c>
      <c r="E184" s="86"/>
      <c r="F184" s="86"/>
      <c r="G184" s="86"/>
      <c r="H184" s="86"/>
      <c r="I184" s="86"/>
      <c r="J184" s="86"/>
      <c r="K184" s="86"/>
      <c r="L184" s="86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9"/>
    </row>
    <row r="185" spans="1:27" ht="25" customHeight="1">
      <c r="A185" s="104"/>
      <c r="B185" s="33"/>
      <c r="C185" s="41" t="str">
        <f>IFERROR(IF(B185="","",VLOOKUP(B185,'Lista de precios comercial'!$B$2:$E$2000,2,FALSE)),"")</f>
        <v/>
      </c>
      <c r="D185" s="35">
        <f>IFERROR(IF(B185="",0,VLOOKUP(B185,'Lista de precios comercial'!$B$2:$E$2000,4,FALSE)),"")</f>
        <v>0</v>
      </c>
      <c r="E185" s="86"/>
      <c r="F185" s="86"/>
      <c r="G185" s="86"/>
      <c r="H185" s="86"/>
      <c r="I185" s="86"/>
      <c r="J185" s="86"/>
      <c r="K185" s="86"/>
      <c r="L185" s="86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9"/>
    </row>
    <row r="186" spans="1:27" ht="25" customHeight="1">
      <c r="A186" s="104"/>
      <c r="B186" s="33"/>
      <c r="C186" s="43" t="str">
        <f>IFERROR(IF(B186="","",VLOOKUP(B186,'Lista de precios comercial'!$B$2:$E$2000,2,FALSE)),"")</f>
        <v/>
      </c>
      <c r="D186" s="35">
        <f>IFERROR(IF(B186="",0,VLOOKUP(B186,'Lista de precios comercial'!$B$2:$E$2000,4,FALSE)),"")</f>
        <v>0</v>
      </c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9"/>
    </row>
    <row r="187" spans="1:27" ht="25" customHeight="1">
      <c r="A187" s="104"/>
      <c r="B187" s="33"/>
      <c r="C187" s="43" t="str">
        <f>IFERROR(IF(B187="","",VLOOKUP(B187,'Lista de precios comercial'!$B$2:$E$2000,2,FALSE)),"")</f>
        <v/>
      </c>
      <c r="D187" s="42">
        <f>IFERROR(IF(B187="",0,VLOOKUP(B187,'Lista de precios comercial'!$B$2:$E$2000,4,FALSE)),"")</f>
        <v>0</v>
      </c>
      <c r="E187" s="86"/>
      <c r="F187" s="86"/>
      <c r="G187" s="86"/>
      <c r="H187" s="86"/>
      <c r="I187" s="86"/>
      <c r="J187" s="86"/>
      <c r="K187" s="86"/>
      <c r="L187" s="86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9"/>
    </row>
    <row r="188" spans="1:27" ht="25" customHeight="1">
      <c r="A188" s="104"/>
      <c r="B188" s="33"/>
      <c r="C188" s="43" t="str">
        <f>IFERROR(IF(B188="","",VLOOKUP(B188,'Lista de precios comercial'!$B$2:$E$2000,2,FALSE)),"")</f>
        <v/>
      </c>
      <c r="D188" s="42">
        <f>IFERROR(IF(B188="",0,VLOOKUP(B188,'Lista de precios comercial'!$B$2:$E$2000,4,FALSE)),"")</f>
        <v>0</v>
      </c>
      <c r="E188" s="86"/>
      <c r="F188" s="86"/>
      <c r="G188" s="86"/>
      <c r="H188" s="86"/>
      <c r="I188" s="86"/>
      <c r="J188" s="86"/>
      <c r="K188" s="86"/>
      <c r="L188" s="86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9"/>
    </row>
    <row r="189" spans="1:27" ht="25" customHeight="1">
      <c r="A189" s="104"/>
      <c r="B189" s="33"/>
      <c r="C189" s="43" t="str">
        <f>IFERROR(IF(B189="","",VLOOKUP(B189,'Lista de precios comercial'!$B$2:$E$2000,2,FALSE)),"")</f>
        <v/>
      </c>
      <c r="D189" s="42">
        <f>IFERROR(IF(B189="",0,VLOOKUP(B189,'Lista de precios comercial'!$B$2:$E$2000,4,FALSE)),"")</f>
        <v>0</v>
      </c>
      <c r="E189" s="86"/>
      <c r="F189" s="86"/>
      <c r="G189" s="86"/>
      <c r="H189" s="86"/>
      <c r="I189" s="86"/>
      <c r="J189" s="86"/>
      <c r="K189" s="86"/>
      <c r="L189" s="86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9"/>
    </row>
    <row r="190" spans="1:27" ht="25" customHeight="1">
      <c r="A190" s="104"/>
      <c r="B190" s="33"/>
      <c r="C190" s="43" t="str">
        <f>IFERROR(IF(B190="","",VLOOKUP(B190,'Lista de precios comercial'!$B$2:$E$2000,2,FALSE)),"")</f>
        <v/>
      </c>
      <c r="D190" s="42">
        <f>IFERROR(IF(B190="",0,VLOOKUP(B190,'Lista de precios comercial'!$B$2:$E$2000,4,FALSE)),"")</f>
        <v>0</v>
      </c>
      <c r="E190" s="86"/>
      <c r="F190" s="86"/>
      <c r="G190" s="86"/>
      <c r="H190" s="86"/>
      <c r="I190" s="86"/>
      <c r="J190" s="86"/>
      <c r="K190" s="86"/>
      <c r="L190" s="86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9"/>
    </row>
    <row r="191" spans="1:27" ht="25" customHeight="1">
      <c r="A191" s="104"/>
      <c r="B191" s="33"/>
      <c r="C191" s="43" t="str">
        <f>IFERROR(IF(B191="","",VLOOKUP(B191,'Lista de precios comercial'!$B$2:$E$2000,2,FALSE)),"")</f>
        <v/>
      </c>
      <c r="D191" s="42">
        <f>IFERROR(IF(B191="",0,VLOOKUP(B191,'Lista de precios comercial'!$B$2:$E$2000,4,FALSE)),"")</f>
        <v>0</v>
      </c>
      <c r="E191" s="86"/>
      <c r="F191" s="86"/>
      <c r="G191" s="86"/>
      <c r="H191" s="86"/>
      <c r="I191" s="86"/>
      <c r="J191" s="86"/>
      <c r="K191" s="86"/>
      <c r="L191" s="86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9"/>
    </row>
    <row r="192" spans="1:27" ht="25" customHeight="1">
      <c r="A192" s="104"/>
      <c r="B192" s="33"/>
      <c r="C192" s="43" t="str">
        <f>IFERROR(IF(B192="","",VLOOKUP(B192,'Lista de precios comercial'!$B$2:$E$2000,2,FALSE)),"")</f>
        <v/>
      </c>
      <c r="D192" s="42">
        <f>IFERROR(IF(B192="",0,VLOOKUP(B192,'Lista de precios comercial'!$B$2:$E$2000,4,FALSE)),"")</f>
        <v>0</v>
      </c>
      <c r="E192" s="86"/>
      <c r="F192" s="86"/>
      <c r="G192" s="86"/>
      <c r="H192" s="86"/>
      <c r="I192" s="86"/>
      <c r="J192" s="86"/>
      <c r="K192" s="86"/>
      <c r="L192" s="86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9"/>
    </row>
    <row r="193" spans="1:27" ht="25" customHeight="1">
      <c r="A193" s="104"/>
      <c r="B193" s="33"/>
      <c r="C193" s="46" t="str">
        <f>IFERROR(IF(B193="","",VLOOKUP(B193,'Lista de precios comercial'!$B$2:$E$2000,2,FALSE)),"")</f>
        <v/>
      </c>
      <c r="D193" s="35">
        <f>IFERROR(IF(B193="",0,VLOOKUP(B193,'Lista de precios comercial'!$B$2:$E$2000,4,FALSE)),"")</f>
        <v>0</v>
      </c>
      <c r="E193" s="86"/>
      <c r="F193" s="86"/>
      <c r="G193" s="86"/>
      <c r="H193" s="86"/>
      <c r="I193" s="86"/>
      <c r="J193" s="86"/>
      <c r="K193" s="86"/>
      <c r="L193" s="86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9"/>
    </row>
    <row r="194" spans="1:27" ht="25" customHeight="1">
      <c r="A194" s="104"/>
      <c r="B194" s="33"/>
      <c r="C194" s="46" t="str">
        <f>IFERROR(IF(B194="","",VLOOKUP(B194,'Lista de precios comercial'!$B$2:$E$2000,2,FALSE)),"")</f>
        <v/>
      </c>
      <c r="D194" s="35">
        <f>IFERROR(IF(B194="",0,VLOOKUP(B194,'Lista de precios comercial'!$B$2:$E$2000,4,FALSE)),"")</f>
        <v>0</v>
      </c>
      <c r="E194" s="86"/>
      <c r="F194" s="86"/>
      <c r="G194" s="86"/>
      <c r="H194" s="86"/>
      <c r="I194" s="86"/>
      <c r="J194" s="86"/>
      <c r="K194" s="86"/>
      <c r="L194" s="86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9"/>
    </row>
    <row r="195" spans="1:27" ht="25" customHeight="1">
      <c r="A195" s="104"/>
      <c r="B195" s="33"/>
      <c r="C195" s="46" t="str">
        <f>IFERROR(IF(B195="","",VLOOKUP(B195,'Lista de precios comercial'!$B$2:$E$2000,2,FALSE)),"")</f>
        <v/>
      </c>
      <c r="D195" s="35">
        <f>IFERROR(IF(B195="",0,VLOOKUP(B195,'Lista de precios comercial'!$B$2:$E$2000,4,FALSE)),"")</f>
        <v>0</v>
      </c>
      <c r="E195" s="86"/>
      <c r="F195" s="86"/>
      <c r="G195" s="86"/>
      <c r="H195" s="86"/>
      <c r="I195" s="86"/>
      <c r="J195" s="86"/>
      <c r="K195" s="86"/>
      <c r="L195" s="86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9"/>
    </row>
    <row r="196" spans="1:27" ht="25" customHeight="1">
      <c r="A196" s="104"/>
      <c r="B196" s="33"/>
      <c r="C196" s="43" t="str">
        <f>IFERROR(IF(B196="","",VLOOKUP(B196,'Lista de precios comercial'!$B$2:$E$2000,2,FALSE)),"")</f>
        <v/>
      </c>
      <c r="D196" s="35">
        <f>IFERROR(IF(B196="",0,VLOOKUP(B196,'Lista de precios comercial'!$B$2:$E$2000,4,FALSE)),"")</f>
        <v>0</v>
      </c>
      <c r="E196" s="86"/>
      <c r="F196" s="86"/>
      <c r="G196" s="86"/>
      <c r="H196" s="86"/>
      <c r="I196" s="86"/>
      <c r="J196" s="86"/>
      <c r="K196" s="86"/>
      <c r="L196" s="86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9"/>
    </row>
    <row r="197" spans="1:27" ht="25" customHeight="1">
      <c r="A197" s="104"/>
      <c r="B197" s="33"/>
      <c r="C197" s="43" t="str">
        <f>IFERROR(IF(B197="","",VLOOKUP(B197,'Lista de precios comercial'!$B$2:$E$2000,2,FALSE)),"")</f>
        <v/>
      </c>
      <c r="D197" s="35">
        <f>IFERROR(IF(B197="",0,VLOOKUP(B197,'Lista de precios comercial'!$B$2:$E$2000,4,FALSE)),"")</f>
        <v>0</v>
      </c>
      <c r="E197" s="86"/>
      <c r="F197" s="86"/>
      <c r="G197" s="86"/>
      <c r="H197" s="86"/>
      <c r="I197" s="86"/>
      <c r="J197" s="86"/>
      <c r="K197" s="86"/>
      <c r="L197" s="86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9"/>
    </row>
    <row r="198" spans="1:27" ht="25" customHeight="1">
      <c r="A198" s="104"/>
      <c r="B198" s="33"/>
      <c r="C198" s="43" t="str">
        <f>IFERROR(IF(B198="","",VLOOKUP(B198,'Lista de precios comercial'!$B$2:$E$2000,2,FALSE)),"")</f>
        <v/>
      </c>
      <c r="D198" s="35">
        <f>IFERROR(IF(B198="",0,VLOOKUP(B198,'Lista de precios comercial'!$B$2:$E$2000,4,FALSE)),"")</f>
        <v>0</v>
      </c>
      <c r="E198" s="86"/>
      <c r="F198" s="86"/>
      <c r="G198" s="86"/>
      <c r="H198" s="86"/>
      <c r="I198" s="86"/>
      <c r="J198" s="86"/>
      <c r="K198" s="86"/>
      <c r="L198" s="86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9"/>
    </row>
    <row r="199" spans="1:27" ht="25" customHeight="1">
      <c r="A199" s="104"/>
      <c r="B199" s="33"/>
      <c r="C199" s="43" t="str">
        <f>IFERROR(IF(B199="","",VLOOKUP(B199,'Lista de precios comercial'!$B$2:$E$2000,2,FALSE)),"")</f>
        <v/>
      </c>
      <c r="D199" s="35">
        <f>IFERROR(IF(B199="",0,VLOOKUP(B199,'Lista de precios comercial'!$B$2:$E$2000,4,FALSE)),"")</f>
        <v>0</v>
      </c>
      <c r="E199" s="86"/>
      <c r="F199" s="86"/>
      <c r="G199" s="86"/>
      <c r="H199" s="86"/>
      <c r="I199" s="86"/>
      <c r="J199" s="86"/>
      <c r="K199" s="86"/>
      <c r="L199" s="86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9"/>
    </row>
    <row r="200" spans="1:27" ht="25" customHeight="1">
      <c r="A200" s="104"/>
      <c r="B200" s="33"/>
      <c r="C200" s="43" t="str">
        <f>IFERROR(IF(B200="","",VLOOKUP(B200,'Lista de precios comercial'!$B$2:$E$2000,2,FALSE)),"")</f>
        <v/>
      </c>
      <c r="D200" s="35">
        <f>IFERROR(IF(B200="",0,VLOOKUP(B200,'Lista de precios comercial'!$B$2:$E$2000,4,FALSE)),"")</f>
        <v>0</v>
      </c>
      <c r="E200" s="86"/>
      <c r="F200" s="86"/>
      <c r="G200" s="86"/>
      <c r="H200" s="86"/>
      <c r="I200" s="86"/>
      <c r="J200" s="86"/>
      <c r="K200" s="86"/>
      <c r="L200" s="86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9"/>
    </row>
    <row r="201" spans="1:27" ht="25" customHeight="1">
      <c r="A201" s="104"/>
      <c r="B201" s="33"/>
      <c r="C201" s="43" t="str">
        <f>IFERROR(IF(B201="","",VLOOKUP(B201,'Lista de precios comercial'!$B$2:$E$2000,2,FALSE)),"")</f>
        <v/>
      </c>
      <c r="D201" s="35">
        <f>IFERROR(IF(B201="",0,VLOOKUP(B201,'Lista de precios comercial'!$B$2:$E$2000,4,FALSE)),"")</f>
        <v>0</v>
      </c>
      <c r="E201" s="86"/>
      <c r="F201" s="86"/>
      <c r="G201" s="86"/>
      <c r="H201" s="86"/>
      <c r="I201" s="86"/>
      <c r="J201" s="86"/>
      <c r="K201" s="86"/>
      <c r="L201" s="86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9"/>
    </row>
    <row r="202" spans="1:27" ht="25" customHeight="1">
      <c r="A202" s="104"/>
      <c r="B202" s="33"/>
      <c r="C202" s="43" t="str">
        <f>IFERROR(IF(B202="","",VLOOKUP(B202,'Lista de precios comercial'!$B$2:$E$2000,2,FALSE)),"")</f>
        <v/>
      </c>
      <c r="D202" s="35">
        <f>IFERROR(IF(B202="",0,VLOOKUP(B202,'Lista de precios comercial'!$B$2:$E$2000,4,FALSE)),"")</f>
        <v>0</v>
      </c>
      <c r="E202" s="86"/>
      <c r="F202" s="86"/>
      <c r="G202" s="86"/>
      <c r="H202" s="86"/>
      <c r="I202" s="86"/>
      <c r="J202" s="86"/>
      <c r="K202" s="86"/>
      <c r="L202" s="86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9"/>
    </row>
    <row r="203" spans="1:27" ht="25" customHeight="1">
      <c r="A203" s="104"/>
      <c r="B203" s="33"/>
      <c r="C203" s="43" t="str">
        <f>IFERROR(IF(B203="","",VLOOKUP(B203,'Lista de precios comercial'!$B$2:$E$2000,2,FALSE)),"")</f>
        <v/>
      </c>
      <c r="D203" s="35">
        <f>IFERROR(IF(B203="",0,VLOOKUP(B203,'Lista de precios comercial'!$B$2:$E$2000,4,FALSE)),"")</f>
        <v>0</v>
      </c>
      <c r="E203" s="86"/>
      <c r="F203" s="86"/>
      <c r="G203" s="86"/>
      <c r="H203" s="86"/>
      <c r="I203" s="86"/>
      <c r="J203" s="86"/>
      <c r="K203" s="86"/>
      <c r="L203" s="86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9"/>
    </row>
    <row r="204" spans="1:27" ht="25" customHeight="1">
      <c r="A204" s="104"/>
      <c r="B204" s="33"/>
      <c r="C204" s="43" t="str">
        <f>IFERROR(IF(B204="","",VLOOKUP(B204,'Lista de precios comercial'!$B$2:$E$2000,2,FALSE)),"")</f>
        <v/>
      </c>
      <c r="D204" s="35">
        <f>IFERROR(IF(B204="",0,VLOOKUP(B204,'Lista de precios comercial'!$B$2:$E$2000,4,FALSE)),"")</f>
        <v>0</v>
      </c>
      <c r="E204" s="86"/>
      <c r="F204" s="86"/>
      <c r="G204" s="86"/>
      <c r="H204" s="86"/>
      <c r="I204" s="86"/>
      <c r="J204" s="86"/>
      <c r="K204" s="86"/>
      <c r="L204" s="86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9"/>
    </row>
    <row r="205" spans="1:27" ht="25" customHeight="1">
      <c r="A205" s="104"/>
      <c r="B205" s="33"/>
      <c r="C205" s="43" t="str">
        <f>IFERROR(IF(B205="","",VLOOKUP(B205,'Lista de precios comercial'!$B$2:$E$2000,2,FALSE)),"")</f>
        <v/>
      </c>
      <c r="D205" s="35">
        <f>IFERROR(IF(B205="",0,VLOOKUP(B205,'Lista de precios comercial'!$B$2:$E$2000,4,FALSE)),"")</f>
        <v>0</v>
      </c>
      <c r="E205" s="86"/>
      <c r="F205" s="86"/>
      <c r="G205" s="86"/>
      <c r="H205" s="86"/>
      <c r="I205" s="86"/>
      <c r="J205" s="86"/>
      <c r="K205" s="86"/>
      <c r="L205" s="86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9"/>
    </row>
    <row r="206" spans="1:27" ht="25" customHeight="1">
      <c r="A206" s="104"/>
      <c r="B206" s="33"/>
      <c r="C206" s="43" t="str">
        <f>IFERROR(IF(B206="","",VLOOKUP(B206,'Lista de precios comercial'!$B$2:$E$2000,2,FALSE)),"")</f>
        <v/>
      </c>
      <c r="D206" s="35">
        <f>IFERROR(IF(B206="",0,VLOOKUP(B206,'Lista de precios comercial'!$B$2:$E$2000,4,FALSE)),"")</f>
        <v>0</v>
      </c>
      <c r="E206" s="86"/>
      <c r="F206" s="86"/>
      <c r="G206" s="86"/>
      <c r="H206" s="86"/>
      <c r="I206" s="86"/>
      <c r="J206" s="86"/>
      <c r="K206" s="86"/>
      <c r="L206" s="86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9"/>
    </row>
    <row r="207" spans="1:27" ht="25" customHeight="1">
      <c r="A207" s="104"/>
      <c r="B207" s="33"/>
      <c r="C207" s="43" t="str">
        <f>IFERROR(IF(B207="","",VLOOKUP(B207,'Lista de precios comercial'!$B$2:$E$2000,2,FALSE)),"")</f>
        <v/>
      </c>
      <c r="D207" s="35">
        <f>IFERROR(IF(B207="",0,VLOOKUP(B207,'Lista de precios comercial'!$B$2:$E$2000,4,FALSE)),"")</f>
        <v>0</v>
      </c>
      <c r="E207" s="86"/>
      <c r="F207" s="86"/>
      <c r="G207" s="86"/>
      <c r="H207" s="86"/>
      <c r="I207" s="86"/>
      <c r="J207" s="86"/>
      <c r="K207" s="86"/>
      <c r="L207" s="86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9"/>
    </row>
    <row r="208" spans="1:27" ht="25" customHeight="1">
      <c r="A208" s="104"/>
      <c r="B208" s="33"/>
      <c r="C208" s="43" t="str">
        <f>IFERROR(IF(B208="","",VLOOKUP(B208,'Lista de precios comercial'!$B$2:$E$2000,2,FALSE)),"")</f>
        <v/>
      </c>
      <c r="D208" s="35">
        <f>IFERROR(IF(B208="",0,VLOOKUP(B208,'Lista de precios comercial'!$B$2:$E$2000,4,FALSE)),"")</f>
        <v>0</v>
      </c>
      <c r="E208" s="86"/>
      <c r="F208" s="86"/>
      <c r="G208" s="86"/>
      <c r="H208" s="86"/>
      <c r="I208" s="86"/>
      <c r="J208" s="86"/>
      <c r="K208" s="86"/>
      <c r="L208" s="86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9"/>
    </row>
    <row r="209" spans="1:27" ht="25" customHeight="1">
      <c r="A209" s="104"/>
      <c r="B209" s="33"/>
      <c r="C209" s="43" t="str">
        <f>IFERROR(IF(B209="","",VLOOKUP(B209,'Lista de precios comercial'!$B$2:$E$2000,2,FALSE)),"")</f>
        <v/>
      </c>
      <c r="D209" s="35">
        <f>IFERROR(IF(B209="",0,VLOOKUP(B209,'Lista de precios comercial'!$B$2:$E$2000,4,FALSE)),"")</f>
        <v>0</v>
      </c>
      <c r="E209" s="86"/>
      <c r="F209" s="86"/>
      <c r="G209" s="86"/>
      <c r="H209" s="86"/>
      <c r="I209" s="86"/>
      <c r="J209" s="86"/>
      <c r="K209" s="86"/>
      <c r="L209" s="86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9"/>
    </row>
    <row r="210" spans="1:27" ht="25" customHeight="1" thickBot="1">
      <c r="A210" s="105"/>
      <c r="B210" s="33"/>
      <c r="C210" s="43" t="str">
        <f>IFERROR(IF(B210="","",VLOOKUP(B210,'Lista de precios comercial'!$B$2:$E$2000,2,FALSE)),"")</f>
        <v/>
      </c>
      <c r="D210" s="35">
        <f>IFERROR(IF(B210="",0,VLOOKUP(B210,'Lista de precios comercial'!$B$2:$E$2000,4,FALSE)),"")</f>
        <v>0</v>
      </c>
      <c r="E210" s="86"/>
      <c r="F210" s="86"/>
      <c r="G210" s="86"/>
      <c r="H210" s="86"/>
      <c r="I210" s="86"/>
      <c r="J210" s="86"/>
      <c r="K210" s="86"/>
      <c r="L210" s="86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9"/>
    </row>
    <row r="211" spans="1:27" s="65" customFormat="1" ht="25" customHeight="1" thickBot="1">
      <c r="B211" s="73" t="s">
        <v>31</v>
      </c>
      <c r="C211" s="74" t="s">
        <v>1</v>
      </c>
      <c r="D211" s="74" t="s">
        <v>2</v>
      </c>
      <c r="E211" s="102" t="s">
        <v>0</v>
      </c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74" t="s">
        <v>3</v>
      </c>
      <c r="Z211" s="74" t="s">
        <v>4</v>
      </c>
      <c r="AA211" s="75" t="s">
        <v>21</v>
      </c>
    </row>
    <row r="212" spans="1:27" ht="25" customHeight="1">
      <c r="A212" s="103" t="s">
        <v>11</v>
      </c>
      <c r="B212" s="33"/>
      <c r="C212" s="43" t="str">
        <f>IFERROR(IF(B212="","",VLOOKUP(B212,'Lista de precios comercial'!$B$2:$E$2000,2,FALSE)),"")</f>
        <v/>
      </c>
      <c r="D212" s="35">
        <f>IFERROR(IF(B212="",0,VLOOKUP(B212,'Lista de precios comercial'!$B$2:$E$2000,4,FALSE)),"")</f>
        <v>0</v>
      </c>
      <c r="E212" s="86"/>
      <c r="F212" s="86"/>
      <c r="G212" s="86"/>
      <c r="H212" s="86"/>
      <c r="I212" s="86"/>
      <c r="J212" s="86"/>
      <c r="K212" s="86"/>
      <c r="L212" s="86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9"/>
    </row>
    <row r="213" spans="1:27" ht="25" customHeight="1">
      <c r="A213" s="104"/>
      <c r="B213" s="33"/>
      <c r="C213" s="43" t="str">
        <f>IFERROR(IF(B213="","",VLOOKUP(B213,'Lista de precios comercial'!$B$2:$E$2000,2,FALSE)),"")</f>
        <v/>
      </c>
      <c r="D213" s="35">
        <f>IFERROR(IF(B213="",0,VLOOKUP(B213,'Lista de precios comercial'!$B$2:$E$2000,4,FALSE)),"")</f>
        <v>0</v>
      </c>
      <c r="E213" s="86"/>
      <c r="F213" s="86"/>
      <c r="G213" s="86"/>
      <c r="H213" s="86"/>
      <c r="I213" s="86"/>
      <c r="J213" s="86"/>
      <c r="K213" s="86"/>
      <c r="L213" s="86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9"/>
    </row>
    <row r="214" spans="1:27" ht="25" customHeight="1">
      <c r="A214" s="104"/>
      <c r="B214" s="33"/>
      <c r="C214" s="43" t="str">
        <f>IFERROR(IF(B214="","",VLOOKUP(B214,'Lista de precios comercial'!$B$2:$E$2000,2,FALSE)),"")</f>
        <v/>
      </c>
      <c r="D214" s="35">
        <f>IFERROR(IF(B214="",0,VLOOKUP(B214,'Lista de precios comercial'!$B$2:$E$2000,4,FALSE)),"")</f>
        <v>0</v>
      </c>
      <c r="E214" s="86"/>
      <c r="F214" s="86"/>
      <c r="G214" s="86"/>
      <c r="H214" s="86"/>
      <c r="I214" s="86"/>
      <c r="J214" s="86"/>
      <c r="K214" s="86"/>
      <c r="L214" s="86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9"/>
    </row>
    <row r="215" spans="1:27" ht="25" customHeight="1">
      <c r="A215" s="104"/>
      <c r="B215" s="33"/>
      <c r="C215" s="43" t="str">
        <f>IFERROR(IF(B215="","",VLOOKUP(B215,'Lista de precios comercial'!$B$2:$E$2000,2,FALSE)),"")</f>
        <v/>
      </c>
      <c r="D215" s="35">
        <f>IFERROR(IF(B215="",0,VLOOKUP(B215,'Lista de precios comercial'!$B$2:$E$2000,4,FALSE)),"")</f>
        <v>0</v>
      </c>
      <c r="E215" s="86"/>
      <c r="F215" s="86"/>
      <c r="G215" s="86"/>
      <c r="H215" s="86"/>
      <c r="I215" s="86"/>
      <c r="J215" s="86"/>
      <c r="K215" s="86"/>
      <c r="L215" s="86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9"/>
    </row>
    <row r="216" spans="1:27" ht="25" customHeight="1">
      <c r="A216" s="104"/>
      <c r="B216" s="33"/>
      <c r="C216" s="43" t="str">
        <f>IFERROR(IF(B216="","",VLOOKUP(B216,'Lista de precios comercial'!$B$2:$E$2000,2,FALSE)),"")</f>
        <v/>
      </c>
      <c r="D216" s="35">
        <f>IFERROR(IF(B216="",0,VLOOKUP(B216,'Lista de precios comercial'!$B$2:$E$2000,4,FALSE)),"")</f>
        <v>0</v>
      </c>
      <c r="E216" s="86"/>
      <c r="F216" s="86"/>
      <c r="G216" s="86"/>
      <c r="H216" s="86"/>
      <c r="I216" s="86"/>
      <c r="J216" s="86"/>
      <c r="K216" s="86"/>
      <c r="L216" s="86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9"/>
    </row>
    <row r="217" spans="1:27" ht="25" customHeight="1">
      <c r="A217" s="104"/>
      <c r="B217" s="33"/>
      <c r="C217" s="43" t="str">
        <f>IFERROR(IF(B217="","",VLOOKUP(B217,'Lista de precios comercial'!$B$2:$E$2000,2,FALSE)),"")</f>
        <v/>
      </c>
      <c r="D217" s="35">
        <f>IFERROR(IF(B217="",0,VLOOKUP(B217,'Lista de precios comercial'!$B$2:$E$2000,4,FALSE)),"")</f>
        <v>0</v>
      </c>
      <c r="E217" s="86"/>
      <c r="F217" s="86"/>
      <c r="G217" s="86"/>
      <c r="H217" s="86"/>
      <c r="I217" s="86"/>
      <c r="J217" s="86"/>
      <c r="K217" s="86"/>
      <c r="L217" s="86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9"/>
    </row>
    <row r="218" spans="1:27" ht="25" customHeight="1">
      <c r="A218" s="104"/>
      <c r="B218" s="33"/>
      <c r="C218" s="43" t="str">
        <f>IFERROR(IF(B218="","",VLOOKUP(B218,'Lista de precios comercial'!$B$2:$E$2000,2,FALSE)),"")</f>
        <v/>
      </c>
      <c r="D218" s="35">
        <f>IFERROR(IF(B218="",0,VLOOKUP(B218,'Lista de precios comercial'!$B$2:$E$2000,4,FALSE)),"")</f>
        <v>0</v>
      </c>
      <c r="E218" s="86"/>
      <c r="F218" s="86"/>
      <c r="G218" s="86"/>
      <c r="H218" s="86"/>
      <c r="I218" s="86"/>
      <c r="J218" s="86"/>
      <c r="K218" s="86"/>
      <c r="L218" s="86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9"/>
    </row>
    <row r="219" spans="1:27" ht="25" customHeight="1">
      <c r="A219" s="104"/>
      <c r="B219" s="33"/>
      <c r="C219" s="43" t="str">
        <f>IFERROR(IF(B219="","",VLOOKUP(B219,'Lista de precios comercial'!$B$2:$E$2000,2,FALSE)),"")</f>
        <v/>
      </c>
      <c r="D219" s="35">
        <f>IFERROR(IF(B219="",0,VLOOKUP(B219,'Lista de precios comercial'!$B$2:$E$2000,4,FALSE)),"")</f>
        <v>0</v>
      </c>
      <c r="E219" s="86"/>
      <c r="F219" s="86"/>
      <c r="G219" s="86"/>
      <c r="H219" s="86"/>
      <c r="I219" s="86"/>
      <c r="J219" s="86"/>
      <c r="K219" s="86"/>
      <c r="L219" s="86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9"/>
    </row>
    <row r="220" spans="1:27" ht="25" customHeight="1">
      <c r="A220" s="104"/>
      <c r="B220" s="33"/>
      <c r="C220" s="43" t="str">
        <f>IFERROR(IF(B220="","",VLOOKUP(B220,'Lista de precios comercial'!$B$2:$E$2000,2,FALSE)),"")</f>
        <v/>
      </c>
      <c r="D220" s="35">
        <f>IFERROR(IF(B220="",0,VLOOKUP(B220,'Lista de precios comercial'!$B$2:$E$2000,4,FALSE)),"")</f>
        <v>0</v>
      </c>
      <c r="E220" s="86"/>
      <c r="F220" s="86"/>
      <c r="G220" s="86"/>
      <c r="H220" s="86"/>
      <c r="I220" s="86"/>
      <c r="J220" s="86"/>
      <c r="K220" s="86"/>
      <c r="L220" s="86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9"/>
    </row>
    <row r="221" spans="1:27" ht="25" customHeight="1">
      <c r="A221" s="104"/>
      <c r="B221" s="33"/>
      <c r="C221" s="43" t="str">
        <f>IFERROR(IF(B221="","",VLOOKUP(B221,'Lista de precios comercial'!$B$2:$E$2000,2,FALSE)),"")</f>
        <v/>
      </c>
      <c r="D221" s="35">
        <f>IFERROR(IF(B221="",0,VLOOKUP(B221,'Lista de precios comercial'!$B$2:$E$2000,4,FALSE)),"")</f>
        <v>0</v>
      </c>
      <c r="E221" s="86"/>
      <c r="F221" s="86"/>
      <c r="G221" s="86"/>
      <c r="H221" s="86"/>
      <c r="I221" s="86"/>
      <c r="J221" s="86"/>
      <c r="K221" s="86"/>
      <c r="L221" s="86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9"/>
    </row>
    <row r="222" spans="1:27" ht="25" customHeight="1">
      <c r="A222" s="104"/>
      <c r="B222" s="33"/>
      <c r="C222" s="43" t="str">
        <f>IFERROR(IF(B222="","",VLOOKUP(B222,'Lista de precios comercial'!$B$2:$E$2000,2,FALSE)),"")</f>
        <v/>
      </c>
      <c r="D222" s="35">
        <f>IFERROR(IF(B222="",0,VLOOKUP(B222,'Lista de precios comercial'!$B$2:$E$2000,4,FALSE)),"")</f>
        <v>0</v>
      </c>
      <c r="E222" s="86"/>
      <c r="F222" s="86"/>
      <c r="G222" s="86"/>
      <c r="H222" s="86"/>
      <c r="I222" s="86"/>
      <c r="J222" s="86"/>
      <c r="K222" s="86"/>
      <c r="L222" s="86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9"/>
    </row>
    <row r="223" spans="1:27" ht="25" customHeight="1">
      <c r="A223" s="104"/>
      <c r="B223" s="33"/>
      <c r="C223" s="43" t="str">
        <f>IFERROR(IF(B223="","",VLOOKUP(B223,'Lista de precios comercial'!$B$2:$E$2000,2,FALSE)),"")</f>
        <v/>
      </c>
      <c r="D223" s="35">
        <f>IFERROR(IF(B223="",0,VLOOKUP(B223,'Lista de precios comercial'!$B$2:$E$2000,4,FALSE)),"")</f>
        <v>0</v>
      </c>
      <c r="E223" s="86"/>
      <c r="F223" s="86"/>
      <c r="G223" s="86"/>
      <c r="H223" s="86"/>
      <c r="I223" s="86"/>
      <c r="J223" s="86"/>
      <c r="K223" s="86"/>
      <c r="L223" s="86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9"/>
    </row>
    <row r="224" spans="1:27" ht="25" customHeight="1">
      <c r="A224" s="104"/>
      <c r="B224" s="33"/>
      <c r="C224" s="43" t="str">
        <f>IFERROR(IF(B224="","",VLOOKUP(B224,'Lista de precios comercial'!$B$2:$E$2000,2,FALSE)),"")</f>
        <v/>
      </c>
      <c r="D224" s="35">
        <f>IFERROR(IF(B224="",0,VLOOKUP(B224,'Lista de precios comercial'!$B$2:$E$2000,4,FALSE)),"")</f>
        <v>0</v>
      </c>
      <c r="E224" s="86"/>
      <c r="F224" s="86"/>
      <c r="G224" s="86"/>
      <c r="H224" s="86"/>
      <c r="I224" s="86"/>
      <c r="J224" s="86"/>
      <c r="K224" s="86"/>
      <c r="L224" s="86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9"/>
    </row>
    <row r="225" spans="1:27" ht="25" customHeight="1">
      <c r="A225" s="104"/>
      <c r="B225" s="33"/>
      <c r="C225" s="43" t="str">
        <f>IFERROR(IF(B225="","",VLOOKUP(B225,'Lista de precios comercial'!$B$2:$E$2000,2,FALSE)),"")</f>
        <v/>
      </c>
      <c r="D225" s="35">
        <f>IFERROR(IF(B225="",0,VLOOKUP(B225,'Lista de precios comercial'!$B$2:$E$2000,4,FALSE)),"")</f>
        <v>0</v>
      </c>
      <c r="E225" s="86"/>
      <c r="F225" s="86"/>
      <c r="G225" s="86"/>
      <c r="H225" s="86"/>
      <c r="I225" s="86"/>
      <c r="J225" s="86"/>
      <c r="K225" s="86"/>
      <c r="L225" s="86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9"/>
    </row>
    <row r="226" spans="1:27" ht="25" customHeight="1">
      <c r="A226" s="104"/>
      <c r="B226" s="33"/>
      <c r="C226" s="43" t="str">
        <f>IFERROR(IF(B226="","",VLOOKUP(B226,'Lista de precios comercial'!$B$2:$E$2000,2,FALSE)),"")</f>
        <v/>
      </c>
      <c r="D226" s="35">
        <f>IFERROR(IF(B226="",0,VLOOKUP(B226,'Lista de precios comercial'!$B$2:$E$2000,4,FALSE)),"")</f>
        <v>0</v>
      </c>
      <c r="E226" s="86"/>
      <c r="F226" s="86"/>
      <c r="G226" s="86"/>
      <c r="H226" s="86"/>
      <c r="I226" s="86"/>
      <c r="J226" s="86"/>
      <c r="K226" s="86"/>
      <c r="L226" s="86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9"/>
    </row>
    <row r="227" spans="1:27" ht="25" customHeight="1">
      <c r="A227" s="104"/>
      <c r="B227" s="33"/>
      <c r="C227" s="43" t="str">
        <f>IFERROR(IF(B227="","",VLOOKUP(B227,'Lista de precios comercial'!$B$2:$E$2000,2,FALSE)),"")</f>
        <v/>
      </c>
      <c r="D227" s="35">
        <f>IFERROR(IF(B227="",0,VLOOKUP(B227,'Lista de precios comercial'!$B$2:$E$2000,4,FALSE)),"")</f>
        <v>0</v>
      </c>
      <c r="E227" s="86"/>
      <c r="F227" s="86"/>
      <c r="G227" s="86"/>
      <c r="H227" s="86"/>
      <c r="I227" s="86"/>
      <c r="J227" s="86"/>
      <c r="K227" s="86"/>
      <c r="L227" s="86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9"/>
    </row>
    <row r="228" spans="1:27" ht="25" customHeight="1">
      <c r="A228" s="104"/>
      <c r="B228" s="33"/>
      <c r="C228" s="43" t="str">
        <f>IFERROR(IF(B228="","",VLOOKUP(B228,'Lista de precios comercial'!$B$2:$E$2000,2,FALSE)),"")</f>
        <v/>
      </c>
      <c r="D228" s="35">
        <f>IFERROR(IF(B228="",0,VLOOKUP(B228,'Lista de precios comercial'!$B$2:$E$2000,4,FALSE)),"")</f>
        <v>0</v>
      </c>
      <c r="E228" s="86"/>
      <c r="F228" s="86"/>
      <c r="G228" s="86"/>
      <c r="H228" s="86"/>
      <c r="I228" s="86"/>
      <c r="J228" s="86"/>
      <c r="K228" s="86"/>
      <c r="L228" s="86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9"/>
    </row>
    <row r="229" spans="1:27" ht="25" customHeight="1">
      <c r="A229" s="104"/>
      <c r="B229" s="33"/>
      <c r="C229" s="43" t="str">
        <f>IFERROR(IF(B229="","",VLOOKUP(B229,'Lista de precios comercial'!$B$2:$E$2000,2,FALSE)),"")</f>
        <v/>
      </c>
      <c r="D229" s="35">
        <f>IFERROR(IF(B229="",0,VLOOKUP(B229,'Lista de precios comercial'!$B$2:$E$2000,4,FALSE)),"")</f>
        <v>0</v>
      </c>
      <c r="E229" s="86"/>
      <c r="F229" s="86"/>
      <c r="G229" s="86"/>
      <c r="H229" s="86"/>
      <c r="I229" s="86"/>
      <c r="J229" s="86"/>
      <c r="K229" s="86"/>
      <c r="L229" s="86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9"/>
    </row>
    <row r="230" spans="1:27" ht="25" customHeight="1">
      <c r="A230" s="104"/>
      <c r="B230" s="33"/>
      <c r="C230" s="43" t="str">
        <f>IFERROR(IF(B230="","",VLOOKUP(B230,'Lista de precios comercial'!$B$2:$E$2000,2,FALSE)),"")</f>
        <v/>
      </c>
      <c r="D230" s="35">
        <f>IFERROR(IF(B230="",0,VLOOKUP(B230,'Lista de precios comercial'!$B$2:$E$2000,4,FALSE)),"")</f>
        <v>0</v>
      </c>
      <c r="E230" s="86"/>
      <c r="F230" s="86"/>
      <c r="G230" s="86"/>
      <c r="H230" s="86"/>
      <c r="I230" s="86"/>
      <c r="J230" s="86"/>
      <c r="K230" s="86"/>
      <c r="L230" s="86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9"/>
    </row>
    <row r="231" spans="1:27" ht="25" customHeight="1">
      <c r="A231" s="104"/>
      <c r="B231" s="33"/>
      <c r="C231" s="43" t="str">
        <f>IFERROR(IF(B231="","",VLOOKUP(B231,'Lista de precios comercial'!$B$2:$E$2000,2,FALSE)),"")</f>
        <v/>
      </c>
      <c r="D231" s="35">
        <f>IFERROR(IF(B231="",0,VLOOKUP(B231,'Lista de precios comercial'!$B$2:$E$2000,4,FALSE)),"")</f>
        <v>0</v>
      </c>
      <c r="E231" s="86"/>
      <c r="F231" s="86"/>
      <c r="G231" s="86"/>
      <c r="H231" s="86"/>
      <c r="I231" s="86"/>
      <c r="J231" s="86"/>
      <c r="K231" s="86"/>
      <c r="L231" s="86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9"/>
    </row>
    <row r="232" spans="1:27" ht="25" customHeight="1">
      <c r="A232" s="104"/>
      <c r="B232" s="33"/>
      <c r="C232" s="43" t="str">
        <f>IFERROR(IF(B232="","",VLOOKUP(B232,'Lista de precios comercial'!$B$2:$E$2000,2,FALSE)),"")</f>
        <v/>
      </c>
      <c r="D232" s="35">
        <f>IFERROR(IF(B232="",0,VLOOKUP(B232,'Lista de precios comercial'!$B$2:$E$2000,4,FALSE)),"")</f>
        <v>0</v>
      </c>
      <c r="E232" s="86"/>
      <c r="F232" s="86"/>
      <c r="G232" s="86"/>
      <c r="H232" s="86"/>
      <c r="I232" s="86"/>
      <c r="J232" s="86"/>
      <c r="K232" s="86"/>
      <c r="L232" s="86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9"/>
    </row>
    <row r="233" spans="1:27" ht="25" customHeight="1">
      <c r="A233" s="104"/>
      <c r="B233" s="33"/>
      <c r="C233" s="43" t="str">
        <f>IFERROR(IF(B233="","",VLOOKUP(B233,'Lista de precios comercial'!$B$2:$E$2000,2,FALSE)),"")</f>
        <v/>
      </c>
      <c r="D233" s="35">
        <f>IFERROR(IF(B233="",0,VLOOKUP(B233,'Lista de precios comercial'!$B$2:$E$2000,4,FALSE)),"")</f>
        <v>0</v>
      </c>
      <c r="E233" s="86"/>
      <c r="F233" s="86"/>
      <c r="G233" s="86"/>
      <c r="H233" s="86"/>
      <c r="I233" s="86"/>
      <c r="J233" s="86"/>
      <c r="K233" s="86"/>
      <c r="L233" s="86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9"/>
    </row>
    <row r="234" spans="1:27" ht="25" customHeight="1">
      <c r="A234" s="104"/>
      <c r="B234" s="33"/>
      <c r="C234" s="43" t="str">
        <f>IFERROR(IF(B234="","",VLOOKUP(B234,'Lista de precios comercial'!$B$2:$E$2000,2,FALSE)),"")</f>
        <v/>
      </c>
      <c r="D234" s="42">
        <f>IFERROR(IF(B234="",0,VLOOKUP(B234,'Lista de precios comercial'!$B$2:$E$2000,4,FALSE)),"")</f>
        <v>0</v>
      </c>
      <c r="E234" s="86"/>
      <c r="F234" s="86"/>
      <c r="G234" s="86"/>
      <c r="H234" s="86"/>
      <c r="I234" s="86"/>
      <c r="J234" s="86"/>
      <c r="K234" s="86"/>
      <c r="L234" s="86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9"/>
    </row>
    <row r="235" spans="1:27" ht="25" customHeight="1">
      <c r="A235" s="104"/>
      <c r="B235" s="33"/>
      <c r="C235" s="46" t="str">
        <f>IFERROR(IF(B235="","",VLOOKUP(B235,'Lista de precios comercial'!$B$2:$E$2000,2,FALSE)),"")</f>
        <v/>
      </c>
      <c r="D235" s="35">
        <f>IFERROR(IF(B235="",0,VLOOKUP(B235,'Lista de precios comercial'!$B$2:$E$2000,4,FALSE)),"")</f>
        <v>0</v>
      </c>
      <c r="E235" s="86"/>
      <c r="F235" s="86"/>
      <c r="G235" s="86"/>
      <c r="H235" s="86"/>
      <c r="I235" s="86"/>
      <c r="J235" s="86"/>
      <c r="K235" s="86"/>
      <c r="L235" s="86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9"/>
    </row>
    <row r="236" spans="1:27" ht="25" customHeight="1">
      <c r="A236" s="104"/>
      <c r="B236" s="33"/>
      <c r="C236" s="43" t="str">
        <f>IFERROR(IF(B236="","",VLOOKUP(B236,'Lista de precios comercial'!$B$2:$E$2000,2,FALSE)),"")</f>
        <v/>
      </c>
      <c r="D236" s="35">
        <f>IFERROR(IF(B236="",0,VLOOKUP(B236,'Lista de precios comercial'!$B$2:$E$2000,4,FALSE)),"")</f>
        <v>0</v>
      </c>
      <c r="E236" s="86"/>
      <c r="F236" s="86"/>
      <c r="G236" s="86"/>
      <c r="H236" s="86"/>
      <c r="I236" s="86"/>
      <c r="J236" s="86"/>
      <c r="K236" s="86"/>
      <c r="L236" s="86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9"/>
    </row>
    <row r="237" spans="1:27" ht="25" customHeight="1">
      <c r="A237" s="104"/>
      <c r="B237" s="33"/>
      <c r="C237" s="43" t="str">
        <f>IFERROR(IF(B237="","",VLOOKUP(B237,'Lista de precios comercial'!$B$2:$E$2000,2,FALSE)),"")</f>
        <v/>
      </c>
      <c r="D237" s="42">
        <f>IFERROR(IF(B237="",0,VLOOKUP(B237,'Lista de precios comercial'!$B$2:$E$2000,4,FALSE)),"")</f>
        <v>0</v>
      </c>
      <c r="E237" s="86"/>
      <c r="F237" s="86"/>
      <c r="G237" s="86"/>
      <c r="H237" s="86"/>
      <c r="I237" s="86"/>
      <c r="J237" s="86"/>
      <c r="K237" s="86"/>
      <c r="L237" s="86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9"/>
    </row>
    <row r="238" spans="1:27" ht="25" customHeight="1" thickBot="1">
      <c r="A238" s="105"/>
      <c r="B238" s="36"/>
      <c r="C238" s="45" t="str">
        <f>IFERROR(IF(B238="","",VLOOKUP(B238,'Lista de precios comercial'!$B$2:$E$2000,2,FALSE)),"")</f>
        <v/>
      </c>
      <c r="D238" s="47">
        <f>IFERROR(IF(B238="",0,VLOOKUP(B238,'Lista de precios comercial'!$B$2:$E$2000,4,FALSE)),"")</f>
        <v>0</v>
      </c>
      <c r="E238" s="95"/>
      <c r="F238" s="95"/>
      <c r="G238" s="95"/>
      <c r="H238" s="95"/>
      <c r="I238" s="95"/>
      <c r="J238" s="95"/>
      <c r="K238" s="95"/>
      <c r="L238" s="95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4"/>
    </row>
    <row r="239" spans="1:27" ht="25" customHeight="1">
      <c r="A239" s="103" t="s">
        <v>14</v>
      </c>
      <c r="B239" s="30"/>
      <c r="C239" s="39" t="str">
        <f>IFERROR(IF(B239="","",VLOOKUP(B239,'Lista de precios comercial'!$B$2:$E$2000,2,FALSE)),"")</f>
        <v/>
      </c>
      <c r="D239" s="32">
        <f>IFERROR(IF(B239="",0,VLOOKUP(B239,'Lista de precios comercial'!$B$2:$E$2000,4,FALSE)),"")</f>
        <v>0</v>
      </c>
      <c r="E239" s="82"/>
      <c r="F239" s="82"/>
      <c r="G239" s="82"/>
      <c r="H239" s="82"/>
      <c r="I239" s="82"/>
      <c r="J239" s="82"/>
      <c r="K239" s="82"/>
      <c r="L239" s="82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5"/>
    </row>
    <row r="240" spans="1:27" ht="25" customHeight="1">
      <c r="A240" s="104"/>
      <c r="B240" s="33"/>
      <c r="C240" s="41" t="str">
        <f>IFERROR(IF(B240="","",VLOOKUP(B240,'Lista de precios comercial'!$B$2:$E$2000,2,FALSE)),"")</f>
        <v/>
      </c>
      <c r="D240" s="35">
        <f>IFERROR(IF(B240="",0,VLOOKUP(B240,'Lista de precios comercial'!$B$2:$E$2000,4,FALSE)),"")</f>
        <v>0</v>
      </c>
      <c r="E240" s="86"/>
      <c r="F240" s="86"/>
      <c r="G240" s="86"/>
      <c r="H240" s="86"/>
      <c r="I240" s="86"/>
      <c r="J240" s="86"/>
      <c r="K240" s="86"/>
      <c r="L240" s="86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9"/>
    </row>
    <row r="241" spans="1:27" ht="25" customHeight="1">
      <c r="A241" s="104"/>
      <c r="B241" s="33"/>
      <c r="C241" s="43" t="str">
        <f>IFERROR(IF(B241="","",VLOOKUP(B241,'Lista de precios comercial'!$B$2:$E$2000,2,FALSE)),"")</f>
        <v/>
      </c>
      <c r="D241" s="35">
        <f>IFERROR(IF(B241="",0,VLOOKUP(B241,'Lista de precios comercial'!$B$2:$E$2000,4,FALSE)),"")</f>
        <v>0</v>
      </c>
      <c r="E241" s="86"/>
      <c r="F241" s="86"/>
      <c r="G241" s="86"/>
      <c r="H241" s="86"/>
      <c r="I241" s="86"/>
      <c r="J241" s="86"/>
      <c r="K241" s="86"/>
      <c r="L241" s="86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9"/>
    </row>
    <row r="242" spans="1:27" ht="25" customHeight="1">
      <c r="A242" s="104"/>
      <c r="B242" s="33"/>
      <c r="C242" s="43" t="str">
        <f>IFERROR(IF(B242="","",VLOOKUP(B242,'Lista de precios comercial'!$B$2:$E$2000,2,FALSE)),"")</f>
        <v/>
      </c>
      <c r="D242" s="35">
        <f>IFERROR(IF(B242="",0,VLOOKUP(B242,'Lista de precios comercial'!$B$2:$E$2000,4,FALSE)),"")</f>
        <v>0</v>
      </c>
      <c r="E242" s="86"/>
      <c r="F242" s="86"/>
      <c r="G242" s="86"/>
      <c r="H242" s="86"/>
      <c r="I242" s="86"/>
      <c r="J242" s="86"/>
      <c r="K242" s="86"/>
      <c r="L242" s="86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9"/>
    </row>
    <row r="243" spans="1:27" ht="25" customHeight="1">
      <c r="A243" s="104"/>
      <c r="B243" s="33"/>
      <c r="C243" s="43" t="str">
        <f>IFERROR(IF(B243="","",VLOOKUP(B243,'Lista de precios comercial'!$B$2:$E$2000,2,FALSE)),"")</f>
        <v/>
      </c>
      <c r="D243" s="35">
        <f>IFERROR(IF(B243="",0,VLOOKUP(B243,'Lista de precios comercial'!$B$2:$E$2000,4,FALSE)),"")</f>
        <v>0</v>
      </c>
      <c r="E243" s="86"/>
      <c r="F243" s="86"/>
      <c r="G243" s="86"/>
      <c r="H243" s="86"/>
      <c r="I243" s="86"/>
      <c r="J243" s="86"/>
      <c r="K243" s="86"/>
      <c r="L243" s="86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9"/>
    </row>
    <row r="244" spans="1:27" ht="25" customHeight="1">
      <c r="A244" s="104"/>
      <c r="B244" s="33"/>
      <c r="C244" s="43" t="str">
        <f>IFERROR(IF(B244="","",VLOOKUP(B244,'Lista de precios comercial'!$B$2:$E$2000,2,FALSE)),"")</f>
        <v/>
      </c>
      <c r="D244" s="35">
        <f>IFERROR(IF(B244="",0,VLOOKUP(B244,'Lista de precios comercial'!$B$2:$E$2000,4,FALSE)),"")</f>
        <v>0</v>
      </c>
      <c r="E244" s="86"/>
      <c r="F244" s="86"/>
      <c r="G244" s="86"/>
      <c r="H244" s="86"/>
      <c r="I244" s="86"/>
      <c r="J244" s="86"/>
      <c r="K244" s="86"/>
      <c r="L244" s="86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9"/>
    </row>
    <row r="245" spans="1:27" ht="25" customHeight="1">
      <c r="A245" s="104"/>
      <c r="B245" s="33"/>
      <c r="C245" s="43" t="str">
        <f>IFERROR(IF(B245="","",VLOOKUP(B245,'Lista de precios comercial'!$B$2:$E$2000,2,FALSE)),"")</f>
        <v/>
      </c>
      <c r="D245" s="35">
        <f>IFERROR(IF(B245="",0,VLOOKUP(B245,'Lista de precios comercial'!$B$2:$E$2000,4,FALSE)),"")</f>
        <v>0</v>
      </c>
      <c r="E245" s="86"/>
      <c r="F245" s="86"/>
      <c r="G245" s="86"/>
      <c r="H245" s="86"/>
      <c r="I245" s="86"/>
      <c r="J245" s="86"/>
      <c r="K245" s="86"/>
      <c r="L245" s="86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9"/>
    </row>
    <row r="246" spans="1:27" ht="25" customHeight="1">
      <c r="A246" s="104"/>
      <c r="B246" s="33"/>
      <c r="C246" s="43" t="str">
        <f>IFERROR(IF(B246="","",VLOOKUP(B246,'Lista de precios comercial'!$B$2:$E$2000,2,FALSE)),"")</f>
        <v/>
      </c>
      <c r="D246" s="35">
        <f>IFERROR(IF(B246="",0,VLOOKUP(B246,'Lista de precios comercial'!$B$2:$E$2000,4,FALSE)),"")</f>
        <v>0</v>
      </c>
      <c r="E246" s="86"/>
      <c r="F246" s="86"/>
      <c r="G246" s="86"/>
      <c r="H246" s="86"/>
      <c r="I246" s="86"/>
      <c r="J246" s="86"/>
      <c r="K246" s="86"/>
      <c r="L246" s="86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9"/>
    </row>
    <row r="247" spans="1:27" ht="25" customHeight="1">
      <c r="A247" s="104"/>
      <c r="B247" s="33"/>
      <c r="C247" s="43" t="str">
        <f>IFERROR(IF(B247="","",VLOOKUP(B247,'Lista de precios comercial'!$B$2:$E$2000,2,FALSE)),"")</f>
        <v/>
      </c>
      <c r="D247" s="35">
        <f>IFERROR(IF(B247="",0,VLOOKUP(B247,'Lista de precios comercial'!$B$2:$E$2000,4,FALSE)),"")</f>
        <v>0</v>
      </c>
      <c r="E247" s="86"/>
      <c r="F247" s="86"/>
      <c r="G247" s="86"/>
      <c r="H247" s="86"/>
      <c r="I247" s="86"/>
      <c r="J247" s="86"/>
      <c r="K247" s="86"/>
      <c r="L247" s="86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9"/>
    </row>
    <row r="248" spans="1:27" ht="25" customHeight="1">
      <c r="A248" s="104"/>
      <c r="B248" s="33"/>
      <c r="C248" s="43" t="str">
        <f>IFERROR(IF(B248="","",VLOOKUP(B248,'Lista de precios comercial'!$B$2:$E$2000,2,FALSE)),"")</f>
        <v/>
      </c>
      <c r="D248" s="35">
        <f>IFERROR(IF(B248="",0,VLOOKUP(B248,'Lista de precios comercial'!$B$2:$E$2000,4,FALSE)),"")</f>
        <v>0</v>
      </c>
      <c r="E248" s="86"/>
      <c r="F248" s="86"/>
      <c r="G248" s="86"/>
      <c r="H248" s="86"/>
      <c r="I248" s="86"/>
      <c r="J248" s="86"/>
      <c r="K248" s="86"/>
      <c r="L248" s="86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9"/>
    </row>
    <row r="249" spans="1:27" ht="25" customHeight="1">
      <c r="A249" s="104"/>
      <c r="B249" s="33"/>
      <c r="C249" s="43" t="str">
        <f>IFERROR(IF(B249="","",VLOOKUP(B249,'Lista de precios comercial'!$B$2:$E$2000,2,FALSE)),"")</f>
        <v/>
      </c>
      <c r="D249" s="35">
        <f>IFERROR(IF(B249="",0,VLOOKUP(B249,'Lista de precios comercial'!$B$2:$E$2000,4,FALSE)),"")</f>
        <v>0</v>
      </c>
      <c r="E249" s="86"/>
      <c r="F249" s="86"/>
      <c r="G249" s="86"/>
      <c r="H249" s="86"/>
      <c r="I249" s="86"/>
      <c r="J249" s="86"/>
      <c r="K249" s="86"/>
      <c r="L249" s="86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9"/>
    </row>
    <row r="250" spans="1:27" ht="25" customHeight="1">
      <c r="A250" s="104"/>
      <c r="B250" s="33"/>
      <c r="C250" s="43" t="str">
        <f>IFERROR(IF(B250="","",VLOOKUP(B250,'Lista de precios comercial'!$B$2:$E$2000,2,FALSE)),"")</f>
        <v/>
      </c>
      <c r="D250" s="35">
        <f>IFERROR(IF(B250="",0,VLOOKUP(B250,'Lista de precios comercial'!$B$2:$E$2000,4,FALSE)),"")</f>
        <v>0</v>
      </c>
      <c r="E250" s="86"/>
      <c r="F250" s="86"/>
      <c r="G250" s="86"/>
      <c r="H250" s="86"/>
      <c r="I250" s="86"/>
      <c r="J250" s="86"/>
      <c r="K250" s="86"/>
      <c r="L250" s="86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9"/>
    </row>
    <row r="251" spans="1:27" ht="25" customHeight="1">
      <c r="A251" s="104"/>
      <c r="B251" s="33"/>
      <c r="C251" s="43" t="str">
        <f>IFERROR(IF(B251="","",VLOOKUP(B251,'Lista de precios comercial'!$B$2:$E$2000,2,FALSE)),"")</f>
        <v/>
      </c>
      <c r="D251" s="35">
        <f>IFERROR(IF(B251="",0,VLOOKUP(B251,'Lista de precios comercial'!$B$2:$E$2000,4,FALSE)),"")</f>
        <v>0</v>
      </c>
      <c r="E251" s="86"/>
      <c r="F251" s="86"/>
      <c r="G251" s="86"/>
      <c r="H251" s="86"/>
      <c r="I251" s="86"/>
      <c r="J251" s="86"/>
      <c r="K251" s="86"/>
      <c r="L251" s="86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9"/>
    </row>
    <row r="252" spans="1:27" ht="25" customHeight="1">
      <c r="A252" s="104"/>
      <c r="B252" s="33"/>
      <c r="C252" s="43" t="str">
        <f>IFERROR(IF(B252="","",VLOOKUP(B252,'Lista de precios comercial'!$B$2:$E$2000,2,FALSE)),"")</f>
        <v/>
      </c>
      <c r="D252" s="35">
        <f>IFERROR(IF(B252="",0,VLOOKUP(B252,'Lista de precios comercial'!$B$2:$E$2000,4,FALSE)),"")</f>
        <v>0</v>
      </c>
      <c r="E252" s="86"/>
      <c r="F252" s="86"/>
      <c r="G252" s="86"/>
      <c r="H252" s="86"/>
      <c r="I252" s="86"/>
      <c r="J252" s="86"/>
      <c r="K252" s="86"/>
      <c r="L252" s="86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9"/>
    </row>
    <row r="253" spans="1:27" ht="25" customHeight="1">
      <c r="A253" s="104"/>
      <c r="B253" s="33"/>
      <c r="C253" s="43" t="str">
        <f>IFERROR(IF(B253="","",VLOOKUP(B253,'Lista de precios comercial'!$B$2:$E$2000,2,FALSE)),"")</f>
        <v/>
      </c>
      <c r="D253" s="35">
        <f>IFERROR(IF(B253="",0,VLOOKUP(B253,'Lista de precios comercial'!$B$2:$E$2000,4,FALSE)),"")</f>
        <v>0</v>
      </c>
      <c r="E253" s="86"/>
      <c r="F253" s="86"/>
      <c r="G253" s="86"/>
      <c r="H253" s="86"/>
      <c r="I253" s="86"/>
      <c r="J253" s="86"/>
      <c r="K253" s="86"/>
      <c r="L253" s="86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9"/>
    </row>
    <row r="254" spans="1:27" ht="25" customHeight="1">
      <c r="A254" s="104"/>
      <c r="B254" s="33"/>
      <c r="C254" s="43" t="str">
        <f>IFERROR(IF(B254="","",VLOOKUP(B254,'Lista de precios comercial'!$B$2:$E$2000,2,FALSE)),"")</f>
        <v/>
      </c>
      <c r="D254" s="35">
        <f>IFERROR(IF(B254="",0,VLOOKUP(B254,'Lista de precios comercial'!$B$2:$E$2000,4,FALSE)),"")</f>
        <v>0</v>
      </c>
      <c r="E254" s="86"/>
      <c r="F254" s="86"/>
      <c r="G254" s="86"/>
      <c r="H254" s="86"/>
      <c r="I254" s="86"/>
      <c r="J254" s="86"/>
      <c r="K254" s="86"/>
      <c r="L254" s="86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9"/>
    </row>
    <row r="255" spans="1:27" ht="25" customHeight="1">
      <c r="A255" s="104"/>
      <c r="B255" s="33"/>
      <c r="C255" s="43" t="str">
        <f>IFERROR(IF(B255="","",VLOOKUP(B255,'Lista de precios comercial'!$B$2:$E$2000,2,FALSE)),"")</f>
        <v/>
      </c>
      <c r="D255" s="35">
        <f>IFERROR(IF(B255="",0,VLOOKUP(B255,'Lista de precios comercial'!$B$2:$E$2000,4,FALSE)),"")</f>
        <v>0</v>
      </c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9"/>
    </row>
    <row r="256" spans="1:27" ht="25" customHeight="1">
      <c r="A256" s="104"/>
      <c r="B256" s="33"/>
      <c r="C256" s="43" t="str">
        <f>IFERROR(IF(B256="","",VLOOKUP(B256,'Lista de precios comercial'!$B$2:$E$2000,2,FALSE)),"")</f>
        <v/>
      </c>
      <c r="D256" s="35">
        <f>IFERROR(IF(B256="",0,VLOOKUP(B256,'Lista de precios comercial'!$B$2:$E$2000,4,FALSE)),"")</f>
        <v>0</v>
      </c>
      <c r="E256" s="86"/>
      <c r="F256" s="86"/>
      <c r="G256" s="86"/>
      <c r="H256" s="86"/>
      <c r="I256" s="86"/>
      <c r="J256" s="86"/>
      <c r="K256" s="86"/>
      <c r="L256" s="86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9"/>
    </row>
    <row r="257" spans="1:27" ht="25" customHeight="1">
      <c r="A257" s="104"/>
      <c r="B257" s="33"/>
      <c r="C257" s="43" t="str">
        <f>IFERROR(IF(B257="","",VLOOKUP(B257,'Lista de precios comercial'!$B$2:$E$2000,2,FALSE)),"")</f>
        <v/>
      </c>
      <c r="D257" s="35">
        <f>IFERROR(IF(B257="",0,VLOOKUP(B257,'Lista de precios comercial'!$B$2:$E$2000,4,FALSE)),"")</f>
        <v>0</v>
      </c>
      <c r="E257" s="86"/>
      <c r="F257" s="86"/>
      <c r="G257" s="86"/>
      <c r="H257" s="86"/>
      <c r="I257" s="86"/>
      <c r="J257" s="86"/>
      <c r="K257" s="86"/>
      <c r="L257" s="86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9"/>
    </row>
    <row r="258" spans="1:27" ht="25" customHeight="1">
      <c r="A258" s="104"/>
      <c r="B258" s="33"/>
      <c r="C258" s="43" t="str">
        <f>IFERROR(IF(B258="","",VLOOKUP(B258,'Lista de precios comercial'!$B$2:$E$2000,2,FALSE)),"")</f>
        <v/>
      </c>
      <c r="D258" s="35">
        <f>IFERROR(IF(B258="",0,VLOOKUP(B258,'Lista de precios comercial'!$B$2:$E$2000,4,FALSE)),"")</f>
        <v>0</v>
      </c>
      <c r="E258" s="86"/>
      <c r="F258" s="86"/>
      <c r="G258" s="86"/>
      <c r="H258" s="86"/>
      <c r="I258" s="86"/>
      <c r="J258" s="86"/>
      <c r="K258" s="86"/>
      <c r="L258" s="86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9"/>
    </row>
    <row r="259" spans="1:27" ht="25" customHeight="1">
      <c r="A259" s="104"/>
      <c r="B259" s="33"/>
      <c r="C259" s="43" t="str">
        <f>IFERROR(IF(B259="","",VLOOKUP(B259,'Lista de precios comercial'!$B$2:$E$2000,2,FALSE)),"")</f>
        <v/>
      </c>
      <c r="D259" s="35">
        <f>IFERROR(IF(B259="",0,VLOOKUP(B259,'Lista de precios comercial'!$B$2:$E$2000,4,FALSE)),"")</f>
        <v>0</v>
      </c>
      <c r="E259" s="86"/>
      <c r="F259" s="86"/>
      <c r="G259" s="86"/>
      <c r="H259" s="86"/>
      <c r="I259" s="86"/>
      <c r="J259" s="86"/>
      <c r="K259" s="86"/>
      <c r="L259" s="86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9"/>
    </row>
    <row r="260" spans="1:27" ht="25" customHeight="1">
      <c r="A260" s="104"/>
      <c r="B260" s="33"/>
      <c r="C260" s="43" t="str">
        <f>IFERROR(IF(B260="","",VLOOKUP(B260,'Lista de precios comercial'!$B$2:$E$2000,2,FALSE)),"")</f>
        <v/>
      </c>
      <c r="D260" s="35">
        <f>IFERROR(IF(B260="",0,VLOOKUP(B260,'Lista de precios comercial'!$B$2:$E$2000,4,FALSE)),"")</f>
        <v>0</v>
      </c>
      <c r="E260" s="86"/>
      <c r="F260" s="86"/>
      <c r="G260" s="86"/>
      <c r="H260" s="86"/>
      <c r="I260" s="86"/>
      <c r="J260" s="86"/>
      <c r="K260" s="86"/>
      <c r="L260" s="86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9"/>
    </row>
    <row r="261" spans="1:27" ht="25" customHeight="1">
      <c r="A261" s="104"/>
      <c r="B261" s="33"/>
      <c r="C261" s="48" t="str">
        <f>IFERROR(IF(B261="","",VLOOKUP(B261,'Lista de precios comercial'!$B$2:$E$2000,2,FALSE)),"")</f>
        <v/>
      </c>
      <c r="D261" s="35">
        <f>IFERROR(IF(B261="",0,VLOOKUP(B261,'Lista de precios comercial'!$B$2:$E$2000,4,FALSE)),"")</f>
        <v>0</v>
      </c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9"/>
    </row>
    <row r="262" spans="1:27" ht="25" customHeight="1">
      <c r="A262" s="104"/>
      <c r="B262" s="33"/>
      <c r="C262" s="43" t="str">
        <f>IFERROR(IF(B262="","",VLOOKUP(B262,'Lista de precios comercial'!$B$2:$E$2000,2,FALSE)),"")</f>
        <v/>
      </c>
      <c r="D262" s="35">
        <f>IFERROR(IF(B262="",0,VLOOKUP(B262,'Lista de precios comercial'!$B$2:$E$2000,4,FALSE)),"")</f>
        <v>0</v>
      </c>
      <c r="E262" s="86"/>
      <c r="F262" s="86"/>
      <c r="G262" s="86"/>
      <c r="H262" s="86"/>
      <c r="I262" s="86"/>
      <c r="J262" s="86"/>
      <c r="K262" s="86"/>
      <c r="L262" s="86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9"/>
    </row>
    <row r="263" spans="1:27" s="65" customFormat="1" ht="25" customHeight="1" thickBot="1">
      <c r="A263" s="105"/>
      <c r="B263" s="36"/>
      <c r="C263" s="49" t="str">
        <f>IFERROR(IF(B263="","",VLOOKUP(B263,'Lista de precios comercial'!$B$2:$E$2000,2,FALSE)),"")</f>
        <v/>
      </c>
      <c r="D263" s="50">
        <f>IFERROR(IF(B263="",0,VLOOKUP(B263,'Lista de precios comercial'!$B$2:$E$2000,4,FALSE)),"")</f>
        <v>0</v>
      </c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53"/>
    </row>
    <row r="264" spans="1:27" s="65" customFormat="1" ht="25" customHeight="1">
      <c r="A264" s="103" t="s">
        <v>5</v>
      </c>
      <c r="B264" s="30"/>
      <c r="C264" s="39" t="str">
        <f>IFERROR(IF(B264="","",VLOOKUP(B264,'Lista de precios comercial'!$B$2:$E$2000,2,FALSE)),"")</f>
        <v/>
      </c>
      <c r="D264" s="32">
        <f>IFERROR(IF(B264="",0,VLOOKUP(B264,'Lista de precios comercial'!$B$2:$E$2000,4,FALSE)),"")</f>
        <v>0</v>
      </c>
      <c r="E264" s="82"/>
      <c r="F264" s="82"/>
      <c r="G264" s="82"/>
      <c r="H264" s="82"/>
      <c r="I264" s="82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5"/>
    </row>
    <row r="265" spans="1:27" s="65" customFormat="1" ht="25" customHeight="1">
      <c r="A265" s="104"/>
      <c r="B265" s="33"/>
      <c r="C265" s="41" t="str">
        <f>IFERROR(IF(B265="","",VLOOKUP(B265,'Lista de precios comercial'!$B$2:$E$2000,2,FALSE)),"")</f>
        <v/>
      </c>
      <c r="D265" s="35">
        <f>IFERROR(IF(B265="",0,VLOOKUP(B265,'Lista de precios comercial'!$B$2:$E$2000,4,FALSE)),"")</f>
        <v>0</v>
      </c>
      <c r="E265" s="86"/>
      <c r="F265" s="86"/>
      <c r="G265" s="86"/>
      <c r="H265" s="86"/>
      <c r="I265" s="86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9"/>
    </row>
    <row r="266" spans="1:27" s="65" customFormat="1" ht="25" customHeight="1">
      <c r="A266" s="104"/>
      <c r="B266" s="33"/>
      <c r="C266" s="41" t="str">
        <f>IFERROR(IF(B266="","",VLOOKUP(B266,'Lista de precios comercial'!$B$2:$E$2000,2,FALSE)),"")</f>
        <v/>
      </c>
      <c r="D266" s="35">
        <f>IFERROR(IF(B266="",0,VLOOKUP(B266,'Lista de precios comercial'!$B$2:$E$2000,4,FALSE)),"")</f>
        <v>0</v>
      </c>
      <c r="E266" s="86"/>
      <c r="F266" s="86"/>
      <c r="G266" s="86"/>
      <c r="H266" s="86"/>
      <c r="I266" s="86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9"/>
    </row>
    <row r="267" spans="1:27" s="65" customFormat="1" ht="25" customHeight="1">
      <c r="A267" s="104"/>
      <c r="B267" s="33"/>
      <c r="C267" s="41" t="str">
        <f>IFERROR(IF(B267="","",VLOOKUP(B267,'Lista de precios comercial'!$B$2:$E$2000,2,FALSE)),"")</f>
        <v/>
      </c>
      <c r="D267" s="35">
        <f>IFERROR(IF(B267="",0,VLOOKUP(B267,'Lista de precios comercial'!$B$2:$E$2000,4,FALSE)),"")</f>
        <v>0</v>
      </c>
      <c r="E267" s="86"/>
      <c r="F267" s="86"/>
      <c r="G267" s="86"/>
      <c r="H267" s="86"/>
      <c r="I267" s="86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9"/>
    </row>
    <row r="268" spans="1:27" s="65" customFormat="1" ht="25" customHeight="1">
      <c r="A268" s="104"/>
      <c r="B268" s="33"/>
      <c r="C268" s="43" t="str">
        <f>IFERROR(IF(B268="","",VLOOKUP(B268,'Lista de precios comercial'!$B$2:$E$2000,2,FALSE)),"")</f>
        <v/>
      </c>
      <c r="D268" s="35">
        <f>IFERROR(IF(B268="",0,VLOOKUP(B268,'Lista de precios comercial'!$B$2:$E$2000,4,FALSE)),"")</f>
        <v>0</v>
      </c>
      <c r="E268" s="86"/>
      <c r="F268" s="86"/>
      <c r="G268" s="86"/>
      <c r="H268" s="86"/>
      <c r="I268" s="86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9"/>
    </row>
    <row r="269" spans="1:27" s="65" customFormat="1" ht="25" customHeight="1">
      <c r="A269" s="104"/>
      <c r="B269" s="33"/>
      <c r="C269" s="43" t="str">
        <f>IFERROR(IF(B269="","",VLOOKUP(B269,'Lista de precios comercial'!$B$2:$E$2000,2,FALSE)),"")</f>
        <v/>
      </c>
      <c r="D269" s="35">
        <f>IFERROR(IF(B269="",0,VLOOKUP(B269,'Lista de precios comercial'!$B$2:$E$2000,4,FALSE)),"")</f>
        <v>0</v>
      </c>
      <c r="E269" s="86"/>
      <c r="F269" s="86"/>
      <c r="G269" s="86"/>
      <c r="H269" s="86"/>
      <c r="I269" s="86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9"/>
    </row>
    <row r="270" spans="1:27" s="65" customFormat="1" ht="25" customHeight="1">
      <c r="A270" s="104"/>
      <c r="B270" s="33"/>
      <c r="C270" s="41" t="str">
        <f>IFERROR(IF(B270="","",VLOOKUP(B270,'Lista de precios comercial'!$B$2:$E$2000,2,FALSE)),"")</f>
        <v/>
      </c>
      <c r="D270" s="35">
        <f>IFERROR(IF(B270="",0,VLOOKUP(B270,'Lista de precios comercial'!$B$2:$E$2000,4,FALSE)),"")</f>
        <v>0</v>
      </c>
      <c r="E270" s="86"/>
      <c r="F270" s="86"/>
      <c r="G270" s="86"/>
      <c r="H270" s="86"/>
      <c r="I270" s="86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9"/>
    </row>
    <row r="271" spans="1:27" s="65" customFormat="1" ht="25" customHeight="1">
      <c r="A271" s="104"/>
      <c r="B271" s="33"/>
      <c r="C271" s="43" t="str">
        <f>IFERROR(IF(B271="","",VLOOKUP(B271,'Lista de precios comercial'!$B$2:$E$2000,2,FALSE)),"")</f>
        <v/>
      </c>
      <c r="D271" s="35">
        <f>IFERROR(IF(B271="",0,VLOOKUP(B271,'Lista de precios comercial'!$B$2:$E$2000,4,FALSE)),"")</f>
        <v>0</v>
      </c>
      <c r="E271" s="86"/>
      <c r="F271" s="86"/>
      <c r="G271" s="86"/>
      <c r="H271" s="86"/>
      <c r="I271" s="86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9"/>
    </row>
    <row r="272" spans="1:27" s="65" customFormat="1" ht="25" customHeight="1">
      <c r="A272" s="104"/>
      <c r="B272" s="33"/>
      <c r="C272" s="41" t="str">
        <f>IFERROR(IF(B272="","",VLOOKUP(B272,'Lista de precios comercial'!$B$2:$E$2000,2,FALSE)),"")</f>
        <v/>
      </c>
      <c r="D272" s="35">
        <f>IFERROR(IF(B272="",0,VLOOKUP(B272,'Lista de precios comercial'!$B$2:$E$2000,4,FALSE)),"")</f>
        <v>0</v>
      </c>
      <c r="E272" s="86"/>
      <c r="F272" s="86"/>
      <c r="G272" s="86"/>
      <c r="H272" s="86"/>
      <c r="I272" s="86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9"/>
    </row>
    <row r="273" spans="1:27" s="65" customFormat="1" ht="25" customHeight="1">
      <c r="A273" s="104"/>
      <c r="B273" s="33"/>
      <c r="C273" s="41" t="str">
        <f>IFERROR(IF(B273="","",VLOOKUP(B273,'Lista de precios comercial'!$B$2:$E$2000,2,FALSE)),"")</f>
        <v/>
      </c>
      <c r="D273" s="35">
        <f>IFERROR(IF(B273="",0,VLOOKUP(B273,'Lista de precios comercial'!$B$2:$E$2000,4,FALSE)),"")</f>
        <v>0</v>
      </c>
      <c r="E273" s="86"/>
      <c r="F273" s="86"/>
      <c r="G273" s="86"/>
      <c r="H273" s="86"/>
      <c r="I273" s="86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9"/>
    </row>
    <row r="274" spans="1:27" s="65" customFormat="1" ht="25" customHeight="1">
      <c r="A274" s="104"/>
      <c r="B274" s="33"/>
      <c r="C274" s="41" t="str">
        <f>IFERROR(IF(B274="","",VLOOKUP(B274,'Lista de precios comercial'!$B$2:$E$2000,2,FALSE)),"")</f>
        <v/>
      </c>
      <c r="D274" s="35">
        <f>IFERROR(IF(B274="",0,VLOOKUP(B274,'Lista de precios comercial'!$B$2:$E$2000,4,FALSE)),"")</f>
        <v>0</v>
      </c>
      <c r="E274" s="86"/>
      <c r="F274" s="86"/>
      <c r="G274" s="86"/>
      <c r="H274" s="86"/>
      <c r="I274" s="86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9"/>
    </row>
    <row r="275" spans="1:27" s="65" customFormat="1" ht="25" customHeight="1">
      <c r="A275" s="104"/>
      <c r="B275" s="33"/>
      <c r="C275" s="43" t="str">
        <f>IFERROR(IF(B275="","",VLOOKUP(B275,'Lista de precios comercial'!$B$2:$E$2000,2,FALSE)),"")</f>
        <v/>
      </c>
      <c r="D275" s="35">
        <f>IFERROR(IF(B275="",0,VLOOKUP(B275,'Lista de precios comercial'!$B$2:$E$2000,4,FALSE)),"")</f>
        <v>0</v>
      </c>
      <c r="E275" s="86"/>
      <c r="F275" s="86"/>
      <c r="G275" s="86"/>
      <c r="H275" s="86"/>
      <c r="I275" s="86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9"/>
    </row>
    <row r="276" spans="1:27" s="65" customFormat="1" ht="25" customHeight="1">
      <c r="A276" s="104"/>
      <c r="B276" s="33"/>
      <c r="C276" s="43" t="str">
        <f>IFERROR(IF(B276="","",VLOOKUP(B276,'Lista de precios comercial'!$B$2:$E$2000,2,FALSE)),"")</f>
        <v/>
      </c>
      <c r="D276" s="35">
        <f>IFERROR(IF(B276="",0,VLOOKUP(B276,'Lista de precios comercial'!$B$2:$E$2000,4,FALSE)),"")</f>
        <v>0</v>
      </c>
      <c r="E276" s="86"/>
      <c r="F276" s="86"/>
      <c r="G276" s="86"/>
      <c r="H276" s="86"/>
      <c r="I276" s="86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9"/>
    </row>
    <row r="277" spans="1:27" s="65" customFormat="1" ht="25" customHeight="1">
      <c r="A277" s="104"/>
      <c r="B277" s="33"/>
      <c r="C277" s="43" t="str">
        <f>IFERROR(IF(B277="","",VLOOKUP(B277,'Lista de precios comercial'!$B$2:$E$2000,2,FALSE)),"")</f>
        <v/>
      </c>
      <c r="D277" s="35">
        <f>IFERROR(IF(B277="",0,VLOOKUP(B277,'Lista de precios comercial'!$B$2:$E$2000,4,FALSE)),"")</f>
        <v>0</v>
      </c>
      <c r="E277" s="86"/>
      <c r="F277" s="86"/>
      <c r="G277" s="86"/>
      <c r="H277" s="86"/>
      <c r="I277" s="86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9"/>
    </row>
    <row r="278" spans="1:27" s="65" customFormat="1" ht="25" customHeight="1">
      <c r="A278" s="104"/>
      <c r="B278" s="33"/>
      <c r="C278" s="43" t="str">
        <f>IFERROR(IF(B278="","",VLOOKUP(B278,'Lista de precios comercial'!$B$2:$E$2000,2,FALSE)),"")</f>
        <v/>
      </c>
      <c r="D278" s="35">
        <f>IFERROR(IF(B278="",0,VLOOKUP(B278,'Lista de precios comercial'!$B$2:$E$2000,4,FALSE)),"")</f>
        <v>0</v>
      </c>
      <c r="E278" s="86"/>
      <c r="F278" s="86"/>
      <c r="G278" s="86"/>
      <c r="H278" s="86"/>
      <c r="I278" s="86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9"/>
    </row>
    <row r="279" spans="1:27" s="65" customFormat="1" ht="25" customHeight="1">
      <c r="A279" s="104"/>
      <c r="B279" s="33"/>
      <c r="C279" s="41" t="str">
        <f>IFERROR(IF(B279="","",VLOOKUP(B279,'Lista de precios comercial'!$B$2:$E$2000,2,FALSE)),"")</f>
        <v/>
      </c>
      <c r="D279" s="35">
        <f>IFERROR(IF(B279="",0,VLOOKUP(B279,'Lista de precios comercial'!$B$2:$E$2000,4,FALSE)),"")</f>
        <v>0</v>
      </c>
      <c r="E279" s="86"/>
      <c r="F279" s="86"/>
      <c r="G279" s="86"/>
      <c r="H279" s="86"/>
      <c r="I279" s="86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9"/>
    </row>
    <row r="280" spans="1:27" s="65" customFormat="1" ht="25" customHeight="1">
      <c r="A280" s="104"/>
      <c r="B280" s="33"/>
      <c r="C280" s="43" t="str">
        <f>IFERROR(IF(B280="","",VLOOKUP(B280,'Lista de precios comercial'!$B$2:$E$2000,2,FALSE)),"")</f>
        <v/>
      </c>
      <c r="D280" s="35">
        <f>IFERROR(IF(B280="",0,VLOOKUP(B280,'Lista de precios comercial'!$B$2:$E$2000,4,FALSE)),"")</f>
        <v>0</v>
      </c>
      <c r="E280" s="86"/>
      <c r="F280" s="86"/>
      <c r="G280" s="86"/>
      <c r="H280" s="86"/>
      <c r="I280" s="86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9"/>
    </row>
    <row r="281" spans="1:27" s="65" customFormat="1" ht="25" customHeight="1">
      <c r="A281" s="104"/>
      <c r="B281" s="33"/>
      <c r="C281" s="41" t="str">
        <f>IFERROR(IF(B281="","",VLOOKUP(B281,'Lista de precios comercial'!$B$2:$E$2000,2,FALSE)),"")</f>
        <v/>
      </c>
      <c r="D281" s="35">
        <f>IFERROR(IF(B281="",0,VLOOKUP(B281,'Lista de precios comercial'!$B$2:$E$2000,4,FALSE)),"")</f>
        <v>0</v>
      </c>
      <c r="E281" s="86"/>
      <c r="F281" s="86"/>
      <c r="G281" s="86"/>
      <c r="H281" s="86"/>
      <c r="I281" s="86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9"/>
    </row>
    <row r="282" spans="1:27" s="65" customFormat="1" ht="25" customHeight="1">
      <c r="A282" s="104"/>
      <c r="B282" s="33"/>
      <c r="C282" s="41" t="str">
        <f>IFERROR(IF(B282="","",VLOOKUP(B282,'Lista de precios comercial'!$B$2:$E$2000,2,FALSE)),"")</f>
        <v/>
      </c>
      <c r="D282" s="35">
        <f>IFERROR(IF(B282="",0,VLOOKUP(B282,'Lista de precios comercial'!$B$2:$E$2000,4,FALSE)),"")</f>
        <v>0</v>
      </c>
      <c r="E282" s="86"/>
      <c r="F282" s="86"/>
      <c r="G282" s="86"/>
      <c r="H282" s="86"/>
      <c r="I282" s="86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9"/>
    </row>
    <row r="283" spans="1:27" s="65" customFormat="1" ht="25" customHeight="1">
      <c r="A283" s="104"/>
      <c r="B283" s="33"/>
      <c r="C283" s="41" t="str">
        <f>IFERROR(IF(B283="","",VLOOKUP(B283,'Lista de precios comercial'!$B$2:$E$2000,2,FALSE)),"")</f>
        <v/>
      </c>
      <c r="D283" s="35">
        <f>IFERROR(IF(B283="",0,VLOOKUP(B283,'Lista de precios comercial'!$B$2:$E$2000,4,FALSE)),"")</f>
        <v>0</v>
      </c>
      <c r="E283" s="86"/>
      <c r="F283" s="86"/>
      <c r="G283" s="86"/>
      <c r="H283" s="86"/>
      <c r="I283" s="86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9"/>
    </row>
    <row r="284" spans="1:27" s="65" customFormat="1" ht="25" customHeight="1">
      <c r="A284" s="104"/>
      <c r="B284" s="33"/>
      <c r="C284" s="43" t="str">
        <f>IFERROR(IF(B284="","",VLOOKUP(B284,'Lista de precios comercial'!$B$2:$E$2000,2,FALSE)),"")</f>
        <v/>
      </c>
      <c r="D284" s="35">
        <f>IFERROR(IF(B284="",0,VLOOKUP(B284,'Lista de precios comercial'!$B$2:$E$2000,4,FALSE)),"")</f>
        <v>0</v>
      </c>
      <c r="E284" s="86"/>
      <c r="F284" s="86"/>
      <c r="G284" s="86"/>
      <c r="H284" s="86"/>
      <c r="I284" s="86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9"/>
    </row>
    <row r="285" spans="1:27" s="65" customFormat="1" ht="25" customHeight="1">
      <c r="A285" s="104"/>
      <c r="B285" s="33"/>
      <c r="C285" s="43" t="str">
        <f>IFERROR(IF(B285="","",VLOOKUP(B285,'Lista de precios comercial'!$B$2:$E$2000,2,FALSE)),"")</f>
        <v/>
      </c>
      <c r="D285" s="35">
        <f>IFERROR(IF(B285="",0,VLOOKUP(B285,'Lista de precios comercial'!$B$2:$E$2000,4,FALSE)),"")</f>
        <v>0</v>
      </c>
      <c r="E285" s="86"/>
      <c r="F285" s="86"/>
      <c r="G285" s="86"/>
      <c r="H285" s="86"/>
      <c r="I285" s="86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9"/>
    </row>
    <row r="286" spans="1:27" s="65" customFormat="1" ht="25" customHeight="1">
      <c r="A286" s="104"/>
      <c r="B286" s="33"/>
      <c r="C286" s="43" t="str">
        <f>IFERROR(IF(B286="","",VLOOKUP(B286,'Lista de precios comercial'!$B$2:$E$2000,2,FALSE)),"")</f>
        <v/>
      </c>
      <c r="D286" s="35">
        <f>IFERROR(IF(B286="",0,VLOOKUP(B286,'Lista de precios comercial'!$B$2:$E$2000,4,FALSE)),"")</f>
        <v>0</v>
      </c>
      <c r="E286" s="86"/>
      <c r="F286" s="86"/>
      <c r="G286" s="86"/>
      <c r="H286" s="86"/>
      <c r="I286" s="86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9"/>
    </row>
    <row r="287" spans="1:27" s="65" customFormat="1" ht="25" customHeight="1">
      <c r="A287" s="104"/>
      <c r="B287" s="33"/>
      <c r="C287" s="43" t="str">
        <f>IFERROR(IF(B287="","",VLOOKUP(B287,'Lista de precios comercial'!$B$2:$E$2000,2,FALSE)),"")</f>
        <v/>
      </c>
      <c r="D287" s="35">
        <f>IFERROR(IF(B287="",0,VLOOKUP(B287,'Lista de precios comercial'!$B$2:$E$2000,4,FALSE)),"")</f>
        <v>0</v>
      </c>
      <c r="E287" s="86"/>
      <c r="F287" s="86"/>
      <c r="G287" s="86"/>
      <c r="H287" s="86"/>
      <c r="I287" s="86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9"/>
    </row>
    <row r="288" spans="1:27" s="65" customFormat="1" ht="25" customHeight="1">
      <c r="A288" s="104"/>
      <c r="B288" s="33"/>
      <c r="C288" s="41" t="str">
        <f>IFERROR(IF(B288="","",VLOOKUP(B288,'Lista de precios comercial'!$B$2:$E$2000,2,FALSE)),"")</f>
        <v/>
      </c>
      <c r="D288" s="35">
        <f>IFERROR(IF(B288="",0,VLOOKUP(B288,'Lista de precios comercial'!$B$2:$E$2000,4,FALSE)),"")</f>
        <v>0</v>
      </c>
      <c r="E288" s="86"/>
      <c r="F288" s="86"/>
      <c r="G288" s="86"/>
      <c r="H288" s="86"/>
      <c r="I288" s="86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9"/>
    </row>
    <row r="289" spans="1:27" s="65" customFormat="1" ht="25" customHeight="1">
      <c r="A289" s="104"/>
      <c r="B289" s="33"/>
      <c r="C289" s="41" t="str">
        <f>IFERROR(IF(B289="","",VLOOKUP(B289,'Lista de precios comercial'!$B$2:$E$2000,2,FALSE)),"")</f>
        <v/>
      </c>
      <c r="D289" s="42">
        <f>IFERROR(IF(B289="",0,VLOOKUP(B289,'Lista de precios comercial'!$B$2:$E$2000,4,FALSE)),"")</f>
        <v>0</v>
      </c>
      <c r="E289" s="86"/>
      <c r="F289" s="86"/>
      <c r="G289" s="86"/>
      <c r="H289" s="86"/>
      <c r="I289" s="86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9"/>
    </row>
    <row r="290" spans="1:27" s="97" customFormat="1" ht="25" customHeight="1">
      <c r="A290" s="104"/>
      <c r="B290" s="33"/>
      <c r="C290" s="43" t="str">
        <f>IFERROR(IF(B290="","",VLOOKUP(B290,'Lista de precios comercial'!$B$2:$E$2000,2,FALSE)),"")</f>
        <v/>
      </c>
      <c r="D290" s="35">
        <f>IFERROR(IF(B290="",0,VLOOKUP(B290,'Lista de precios comercial'!$B$2:$E$2000,4,FALSE)),"")</f>
        <v>0</v>
      </c>
      <c r="E290" s="86"/>
      <c r="F290" s="86"/>
      <c r="G290" s="86"/>
      <c r="H290" s="86"/>
      <c r="I290" s="86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9"/>
    </row>
    <row r="291" spans="1:27" s="97" customFormat="1" ht="25" customHeight="1">
      <c r="A291" s="104"/>
      <c r="B291" s="33"/>
      <c r="C291" s="43" t="str">
        <f>IFERROR(IF(B291="","",VLOOKUP(B291,'Lista de precios comercial'!$B$2:$E$2000,2,FALSE)),"")</f>
        <v/>
      </c>
      <c r="D291" s="35">
        <f>IFERROR(IF(B291="",0,VLOOKUP(B291,'Lista de precios comercial'!$B$2:$E$2000,4,FALSE)),"")</f>
        <v>0</v>
      </c>
      <c r="E291" s="86"/>
      <c r="F291" s="86"/>
      <c r="G291" s="86"/>
      <c r="H291" s="86"/>
      <c r="I291" s="86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9"/>
    </row>
    <row r="292" spans="1:27" s="97" customFormat="1" ht="25" customHeight="1">
      <c r="A292" s="104"/>
      <c r="B292" s="33"/>
      <c r="C292" s="43" t="str">
        <f>IFERROR(IF(B292="","",VLOOKUP(B292,'Lista de precios comercial'!$B$2:$E$2000,2,FALSE)),"")</f>
        <v/>
      </c>
      <c r="D292" s="35">
        <f>IFERROR(IF(B292="",0,VLOOKUP(B292,'Lista de precios comercial'!$B$2:$E$2000,4,FALSE)),"")</f>
        <v>0</v>
      </c>
      <c r="E292" s="86"/>
      <c r="F292" s="86"/>
      <c r="G292" s="86"/>
      <c r="H292" s="86"/>
      <c r="I292" s="86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9"/>
    </row>
    <row r="293" spans="1:27" s="97" customFormat="1" ht="25" customHeight="1">
      <c r="A293" s="104"/>
      <c r="B293" s="33"/>
      <c r="C293" s="43" t="str">
        <f>IFERROR(IF(B293="","",VLOOKUP(B293,'Lista de precios comercial'!$B$2:$E$2000,2,FALSE)),"")</f>
        <v/>
      </c>
      <c r="D293" s="35">
        <f>IFERROR(IF(B293="",0,VLOOKUP(B293,'Lista de precios comercial'!$B$2:$E$2000,4,FALSE)),"")</f>
        <v>0</v>
      </c>
      <c r="E293" s="86"/>
      <c r="F293" s="86"/>
      <c r="G293" s="86"/>
      <c r="H293" s="86"/>
      <c r="I293" s="86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9"/>
    </row>
    <row r="294" spans="1:27" s="97" customFormat="1" ht="25" customHeight="1">
      <c r="A294" s="104"/>
      <c r="B294" s="33"/>
      <c r="C294" s="43" t="str">
        <f>IFERROR(IF(B294="","",VLOOKUP(B294,'Lista de precios comercial'!$B$2:$E$2000,2,FALSE)),"")</f>
        <v/>
      </c>
      <c r="D294" s="35">
        <f>IFERROR(IF(B294="",0,VLOOKUP(B294,'Lista de precios comercial'!$B$2:$E$2000,4,FALSE)),"")</f>
        <v>0</v>
      </c>
      <c r="E294" s="86"/>
      <c r="F294" s="86"/>
      <c r="G294" s="86"/>
      <c r="H294" s="86"/>
      <c r="I294" s="86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9"/>
    </row>
    <row r="295" spans="1:27" s="97" customFormat="1" ht="25" customHeight="1">
      <c r="A295" s="104"/>
      <c r="B295" s="33"/>
      <c r="C295" s="43" t="str">
        <f>IFERROR(IF(B295="","",VLOOKUP(B295,'Lista de precios comercial'!$B$2:$E$2000,2,FALSE)),"")</f>
        <v/>
      </c>
      <c r="D295" s="35">
        <f>IFERROR(IF(B295="",0,VLOOKUP(B295,'Lista de precios comercial'!$B$2:$E$2000,4,FALSE)),"")</f>
        <v>0</v>
      </c>
      <c r="E295" s="86"/>
      <c r="F295" s="86"/>
      <c r="G295" s="86"/>
      <c r="H295" s="86"/>
      <c r="I295" s="86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9"/>
    </row>
    <row r="296" spans="1:27" s="97" customFormat="1" ht="25" customHeight="1">
      <c r="A296" s="104"/>
      <c r="B296" s="33"/>
      <c r="C296" s="43" t="str">
        <f>IFERROR(IF(B296="","",VLOOKUP(B296,'Lista de precios comercial'!$B$2:$E$2000,2,FALSE)),"")</f>
        <v/>
      </c>
      <c r="D296" s="35">
        <f>IFERROR(IF(B296="",0,VLOOKUP(B296,'Lista de precios comercial'!$B$2:$E$2000,4,FALSE)),"")</f>
        <v>0</v>
      </c>
      <c r="E296" s="86"/>
      <c r="F296" s="86"/>
      <c r="G296" s="86"/>
      <c r="H296" s="86"/>
      <c r="I296" s="86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9"/>
    </row>
    <row r="297" spans="1:27" s="97" customFormat="1" ht="25" customHeight="1">
      <c r="A297" s="104"/>
      <c r="B297" s="33"/>
      <c r="C297" s="43" t="str">
        <f>IFERROR(IF(B297="","",VLOOKUP(B297,'Lista de precios comercial'!$B$2:$E$2000,2,FALSE)),"")</f>
        <v/>
      </c>
      <c r="D297" s="35">
        <f>IFERROR(IF(B297="",0,VLOOKUP(B297,'Lista de precios comercial'!$B$2:$E$2000,4,FALSE)),"")</f>
        <v>0</v>
      </c>
      <c r="E297" s="86"/>
      <c r="F297" s="86"/>
      <c r="G297" s="86"/>
      <c r="H297" s="86"/>
      <c r="I297" s="86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9"/>
    </row>
    <row r="298" spans="1:27" s="97" customFormat="1" ht="25" customHeight="1">
      <c r="A298" s="104"/>
      <c r="B298" s="33"/>
      <c r="C298" s="43" t="str">
        <f>IFERROR(IF(B298="","",VLOOKUP(B298,'Lista de precios comercial'!$B$2:$E$2000,2,FALSE)),"")</f>
        <v/>
      </c>
      <c r="D298" s="35">
        <f>IFERROR(IF(B298="",0,VLOOKUP(B298,'Lista de precios comercial'!$B$2:$E$2000,4,FALSE)),"")</f>
        <v>0</v>
      </c>
      <c r="E298" s="86"/>
      <c r="F298" s="86"/>
      <c r="G298" s="86"/>
      <c r="H298" s="86"/>
      <c r="I298" s="86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9"/>
    </row>
    <row r="299" spans="1:27" s="97" customFormat="1" ht="25" customHeight="1">
      <c r="A299" s="104"/>
      <c r="B299" s="33"/>
      <c r="C299" s="43" t="str">
        <f>IFERROR(IF(B299="","",VLOOKUP(B299,'Lista de precios comercial'!$B$2:$E$2000,2,FALSE)),"")</f>
        <v/>
      </c>
      <c r="D299" s="35">
        <f>IFERROR(IF(B299="",0,VLOOKUP(B299,'Lista de precios comercial'!$B$2:$E$2000,4,FALSE)),"")</f>
        <v>0</v>
      </c>
      <c r="E299" s="86"/>
      <c r="F299" s="86"/>
      <c r="G299" s="86"/>
      <c r="H299" s="86"/>
      <c r="I299" s="86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9"/>
    </row>
    <row r="300" spans="1:27" s="97" customFormat="1" ht="25" customHeight="1">
      <c r="A300" s="104"/>
      <c r="B300" s="33"/>
      <c r="C300" s="43" t="str">
        <f>IFERROR(IF(B300="","",VLOOKUP(B300,'Lista de precios comercial'!$B$2:$E$2000,2,FALSE)),"")</f>
        <v/>
      </c>
      <c r="D300" s="35">
        <f>IFERROR(IF(B300="",0,VLOOKUP(B300,'Lista de precios comercial'!$B$2:$E$2000,4,FALSE)),"")</f>
        <v>0</v>
      </c>
      <c r="E300" s="86"/>
      <c r="F300" s="86"/>
      <c r="G300" s="86"/>
      <c r="H300" s="86"/>
      <c r="I300" s="86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9"/>
    </row>
    <row r="301" spans="1:27" s="97" customFormat="1" ht="25" customHeight="1">
      <c r="A301" s="104"/>
      <c r="B301" s="33"/>
      <c r="C301" s="43" t="str">
        <f>IFERROR(IF(B301="","",VLOOKUP(B301,'Lista de precios comercial'!$B$2:$E$2000,2,FALSE)),"")</f>
        <v/>
      </c>
      <c r="D301" s="35">
        <f>IFERROR(IF(B301="",0,VLOOKUP(B301,'Lista de precios comercial'!$B$2:$E$2000,4,FALSE)),"")</f>
        <v>0</v>
      </c>
      <c r="E301" s="86"/>
      <c r="F301" s="86"/>
      <c r="G301" s="86"/>
      <c r="H301" s="86"/>
      <c r="I301" s="86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9"/>
    </row>
    <row r="302" spans="1:27" s="97" customFormat="1" ht="25" customHeight="1">
      <c r="A302" s="104"/>
      <c r="B302" s="33"/>
      <c r="C302" s="43" t="str">
        <f>IFERROR(IF(B302="","",VLOOKUP(B302,'Lista de precios comercial'!$B$2:$E$2000,2,FALSE)),"")</f>
        <v/>
      </c>
      <c r="D302" s="35">
        <f>IFERROR(IF(B302="",0,VLOOKUP(B302,'Lista de precios comercial'!$B$2:$E$2000,4,FALSE)),"")</f>
        <v>0</v>
      </c>
      <c r="E302" s="86"/>
      <c r="F302" s="86"/>
      <c r="G302" s="86"/>
      <c r="H302" s="86"/>
      <c r="I302" s="86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9"/>
    </row>
    <row r="303" spans="1:27" s="97" customFormat="1" ht="25" customHeight="1">
      <c r="A303" s="104"/>
      <c r="B303" s="33"/>
      <c r="C303" s="43" t="str">
        <f>IFERROR(IF(B303="","",VLOOKUP(B303,'Lista de precios comercial'!$B$2:$E$2000,2,FALSE)),"")</f>
        <v/>
      </c>
      <c r="D303" s="35">
        <f>IFERROR(IF(B303="",0,VLOOKUP(B303,'Lista de precios comercial'!$B$2:$E$2000,4,FALSE)),"")</f>
        <v>0</v>
      </c>
      <c r="E303" s="86"/>
      <c r="F303" s="86"/>
      <c r="G303" s="86"/>
      <c r="H303" s="86"/>
      <c r="I303" s="86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9"/>
    </row>
    <row r="304" spans="1:27" s="97" customFormat="1" ht="25" customHeight="1">
      <c r="A304" s="104"/>
      <c r="B304" s="33"/>
      <c r="C304" s="43" t="str">
        <f>IFERROR(IF(B304="","",VLOOKUP(B304,'Lista de precios comercial'!$B$2:$E$2000,2,FALSE)),"")</f>
        <v/>
      </c>
      <c r="D304" s="35">
        <f>IFERROR(IF(B304="",0,VLOOKUP(B304,'Lista de precios comercial'!$B$2:$E$2000,4,FALSE)),"")</f>
        <v>0</v>
      </c>
      <c r="E304" s="86"/>
      <c r="F304" s="86"/>
      <c r="G304" s="86"/>
      <c r="H304" s="86"/>
      <c r="I304" s="86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9"/>
    </row>
    <row r="305" spans="1:27" s="97" customFormat="1" ht="25" customHeight="1">
      <c r="A305" s="104"/>
      <c r="B305" s="33"/>
      <c r="C305" s="43" t="str">
        <f>IFERROR(IF(B305="","",VLOOKUP(B305,'Lista de precios comercial'!$B$2:$E$2000,2,FALSE)),"")</f>
        <v/>
      </c>
      <c r="D305" s="35">
        <f>IFERROR(IF(B305="",0,VLOOKUP(B305,'Lista de precios comercial'!$B$2:$E$2000,4,FALSE)),"")</f>
        <v>0</v>
      </c>
      <c r="E305" s="86"/>
      <c r="F305" s="86"/>
      <c r="G305" s="86"/>
      <c r="H305" s="86"/>
      <c r="I305" s="86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9"/>
    </row>
    <row r="306" spans="1:27" s="97" customFormat="1" ht="25" customHeight="1">
      <c r="A306" s="104"/>
      <c r="B306" s="33"/>
      <c r="C306" s="43" t="str">
        <f>IFERROR(IF(B306="","",VLOOKUP(B306,'Lista de precios comercial'!$B$2:$E$2000,2,FALSE)),"")</f>
        <v/>
      </c>
      <c r="D306" s="35">
        <f>IFERROR(IF(B306="",0,VLOOKUP(B306,'Lista de precios comercial'!$B$2:$E$2000,4,FALSE)),"")</f>
        <v>0</v>
      </c>
      <c r="E306" s="86"/>
      <c r="F306" s="86"/>
      <c r="G306" s="86"/>
      <c r="H306" s="86"/>
      <c r="I306" s="86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9"/>
    </row>
    <row r="307" spans="1:27" s="97" customFormat="1" ht="25" customHeight="1">
      <c r="A307" s="104"/>
      <c r="B307" s="33"/>
      <c r="C307" s="43" t="str">
        <f>IFERROR(IF(B307="","",VLOOKUP(B307,'Lista de precios comercial'!$B$2:$E$2000,2,FALSE)),"")</f>
        <v/>
      </c>
      <c r="D307" s="35">
        <f>IFERROR(IF(B307="",0,VLOOKUP(B307,'Lista de precios comercial'!$B$2:$E$2000,4,FALSE)),"")</f>
        <v>0</v>
      </c>
      <c r="E307" s="86"/>
      <c r="F307" s="86"/>
      <c r="G307" s="86"/>
      <c r="H307" s="86"/>
      <c r="I307" s="86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9"/>
    </row>
    <row r="308" spans="1:27" s="97" customFormat="1" ht="25" customHeight="1">
      <c r="A308" s="104"/>
      <c r="B308" s="33"/>
      <c r="C308" s="43" t="str">
        <f>IFERROR(IF(B308="","",VLOOKUP(B308,'Lista de precios comercial'!$B$2:$E$2000,2,FALSE)),"")</f>
        <v/>
      </c>
      <c r="D308" s="35">
        <f>IFERROR(IF(B308="",0,VLOOKUP(B308,'Lista de precios comercial'!$B$2:$E$2000,4,FALSE)),"")</f>
        <v>0</v>
      </c>
      <c r="E308" s="86"/>
      <c r="F308" s="86"/>
      <c r="G308" s="86"/>
      <c r="H308" s="86"/>
      <c r="I308" s="86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9"/>
    </row>
    <row r="309" spans="1:27" s="97" customFormat="1" ht="25" customHeight="1">
      <c r="A309" s="104"/>
      <c r="B309" s="33"/>
      <c r="C309" s="43" t="str">
        <f>IFERROR(IF(B309="","",VLOOKUP(B309,'Lista de precios comercial'!$B$2:$E$2000,2,FALSE)),"")</f>
        <v/>
      </c>
      <c r="D309" s="35">
        <f>IFERROR(IF(B309="",0,VLOOKUP(B309,'Lista de precios comercial'!$B$2:$E$2000,4,FALSE)),"")</f>
        <v>0</v>
      </c>
      <c r="E309" s="86"/>
      <c r="F309" s="86"/>
      <c r="G309" s="86"/>
      <c r="H309" s="86"/>
      <c r="I309" s="86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9"/>
    </row>
    <row r="310" spans="1:27" s="97" customFormat="1" ht="25" customHeight="1">
      <c r="A310" s="104"/>
      <c r="B310" s="33"/>
      <c r="C310" s="43" t="str">
        <f>IFERROR(IF(B310="","",VLOOKUP(B310,'Lista de precios comercial'!$B$2:$E$2000,2,FALSE)),"")</f>
        <v/>
      </c>
      <c r="D310" s="35">
        <f>IFERROR(IF(B310="",0,VLOOKUP(B310,'Lista de precios comercial'!$B$2:$E$2000,4,FALSE)),"")</f>
        <v>0</v>
      </c>
      <c r="E310" s="86"/>
      <c r="F310" s="86"/>
      <c r="G310" s="86"/>
      <c r="H310" s="86"/>
      <c r="I310" s="86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9"/>
    </row>
    <row r="311" spans="1:27" s="97" customFormat="1" ht="25" customHeight="1">
      <c r="A311" s="104"/>
      <c r="B311" s="33"/>
      <c r="C311" s="43" t="str">
        <f>IFERROR(IF(B311="","",VLOOKUP(B311,'Lista de precios comercial'!$B$2:$E$2000,2,FALSE)),"")</f>
        <v/>
      </c>
      <c r="D311" s="35">
        <f>IFERROR(IF(B311="",0,VLOOKUP(B311,'Lista de precios comercial'!$B$2:$E$2000,4,FALSE)),"")</f>
        <v>0</v>
      </c>
      <c r="E311" s="86"/>
      <c r="F311" s="86"/>
      <c r="G311" s="86"/>
      <c r="H311" s="86"/>
      <c r="I311" s="86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9"/>
    </row>
    <row r="312" spans="1:27" s="97" customFormat="1" ht="25" customHeight="1">
      <c r="A312" s="104"/>
      <c r="B312" s="33"/>
      <c r="C312" s="43" t="str">
        <f>IFERROR(IF(B312="","",VLOOKUP(B312,'Lista de precios comercial'!$B$2:$E$2000,2,FALSE)),"")</f>
        <v/>
      </c>
      <c r="D312" s="35">
        <f>IFERROR(IF(B312="",0,VLOOKUP(B312,'Lista de precios comercial'!$B$2:$E$2000,4,FALSE)),"")</f>
        <v>0</v>
      </c>
      <c r="E312" s="86"/>
      <c r="F312" s="86"/>
      <c r="G312" s="86"/>
      <c r="H312" s="86"/>
      <c r="I312" s="86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9"/>
    </row>
    <row r="313" spans="1:27" s="97" customFormat="1" ht="25" customHeight="1">
      <c r="A313" s="104"/>
      <c r="B313" s="33"/>
      <c r="C313" s="43" t="str">
        <f>IFERROR(IF(B313="","",VLOOKUP(B313,'Lista de precios comercial'!$B$2:$E$2000,2,FALSE)),"")</f>
        <v/>
      </c>
      <c r="D313" s="35">
        <f>IFERROR(IF(B313="",0,VLOOKUP(B313,'Lista de precios comercial'!$B$2:$E$2000,4,FALSE)),"")</f>
        <v>0</v>
      </c>
      <c r="E313" s="86"/>
      <c r="F313" s="86"/>
      <c r="G313" s="86"/>
      <c r="H313" s="86"/>
      <c r="I313" s="86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9"/>
    </row>
    <row r="314" spans="1:27" s="97" customFormat="1" ht="25" customHeight="1">
      <c r="A314" s="104"/>
      <c r="B314" s="33"/>
      <c r="C314" s="43" t="str">
        <f>IFERROR(IF(B314="","",VLOOKUP(B314,'Lista de precios comercial'!$B$2:$E$2000,2,FALSE)),"")</f>
        <v/>
      </c>
      <c r="D314" s="35">
        <f>IFERROR(IF(B314="",0,VLOOKUP(B314,'Lista de precios comercial'!$B$2:$E$2000,4,FALSE)),"")</f>
        <v>0</v>
      </c>
      <c r="E314" s="86"/>
      <c r="F314" s="86"/>
      <c r="G314" s="86"/>
      <c r="H314" s="86"/>
      <c r="I314" s="86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9"/>
    </row>
    <row r="315" spans="1:27" s="97" customFormat="1" ht="25" customHeight="1" thickBot="1">
      <c r="A315" s="105"/>
      <c r="B315" s="33"/>
      <c r="C315" s="43" t="str">
        <f>IFERROR(IF(B315="","",VLOOKUP(B315,'Lista de precios comercial'!$B$2:$E$2000,2,FALSE)),"")</f>
        <v/>
      </c>
      <c r="D315" s="35">
        <f>IFERROR(IF(B315="",0,VLOOKUP(B315,'Lista de precios comercial'!$B$2:$E$2000,4,FALSE)),"")</f>
        <v>0</v>
      </c>
      <c r="E315" s="86"/>
      <c r="F315" s="86"/>
      <c r="G315" s="86"/>
      <c r="H315" s="86"/>
      <c r="I315" s="86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9"/>
    </row>
    <row r="316" spans="1:27" s="65" customFormat="1" ht="25" customHeight="1" thickBot="1">
      <c r="B316" s="73" t="s">
        <v>31</v>
      </c>
      <c r="C316" s="74" t="s">
        <v>1</v>
      </c>
      <c r="D316" s="74" t="s">
        <v>2</v>
      </c>
      <c r="E316" s="102" t="s">
        <v>0</v>
      </c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74" t="s">
        <v>3</v>
      </c>
      <c r="Z316" s="74" t="s">
        <v>4</v>
      </c>
      <c r="AA316" s="75" t="s">
        <v>21</v>
      </c>
    </row>
    <row r="317" spans="1:27" s="97" customFormat="1" ht="25" customHeight="1">
      <c r="A317" s="103" t="s">
        <v>5</v>
      </c>
      <c r="B317" s="33"/>
      <c r="C317" s="43" t="str">
        <f>IFERROR(IF(B317="","",VLOOKUP(B317,'Lista de precios comercial'!$B$2:$E$2000,2,FALSE)),"")</f>
        <v/>
      </c>
      <c r="D317" s="35">
        <f>IFERROR(IF(B317="",0,VLOOKUP(B317,'Lista de precios comercial'!$B$2:$E$2000,4,FALSE)),"")</f>
        <v>0</v>
      </c>
      <c r="E317" s="86"/>
      <c r="F317" s="86"/>
      <c r="G317" s="86"/>
      <c r="H317" s="86"/>
      <c r="I317" s="86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9"/>
    </row>
    <row r="318" spans="1:27" s="97" customFormat="1" ht="25" customHeight="1">
      <c r="A318" s="104"/>
      <c r="B318" s="33"/>
      <c r="C318" s="43" t="str">
        <f>IFERROR(IF(B318="","",VLOOKUP(B318,'Lista de precios comercial'!$B$2:$E$2000,2,FALSE)),"")</f>
        <v/>
      </c>
      <c r="D318" s="35">
        <f>IFERROR(IF(B318="",0,VLOOKUP(B318,'Lista de precios comercial'!$B$2:$E$2000,4,FALSE)),"")</f>
        <v>0</v>
      </c>
      <c r="E318" s="86"/>
      <c r="F318" s="86"/>
      <c r="G318" s="86"/>
      <c r="H318" s="86"/>
      <c r="I318" s="86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9"/>
    </row>
    <row r="319" spans="1:27" s="97" customFormat="1" ht="25" customHeight="1">
      <c r="A319" s="104"/>
      <c r="B319" s="33"/>
      <c r="C319" s="43" t="str">
        <f>IFERROR(IF(B319="","",VLOOKUP(B319,'Lista de precios comercial'!$B$2:$E$2000,2,FALSE)),"")</f>
        <v/>
      </c>
      <c r="D319" s="35">
        <f>IFERROR(IF(B319="",0,VLOOKUP(B319,'Lista de precios comercial'!$B$2:$E$2000,4,FALSE)),"")</f>
        <v>0</v>
      </c>
      <c r="E319" s="86"/>
      <c r="F319" s="86"/>
      <c r="G319" s="86"/>
      <c r="H319" s="86"/>
      <c r="I319" s="86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9"/>
    </row>
    <row r="320" spans="1:27" s="97" customFormat="1" ht="25" customHeight="1">
      <c r="A320" s="104"/>
      <c r="B320" s="33"/>
      <c r="C320" s="43" t="str">
        <f>IFERROR(IF(B320="","",VLOOKUP(B320,'Lista de precios comercial'!$B$2:$E$2000,2,FALSE)),"")</f>
        <v/>
      </c>
      <c r="D320" s="35">
        <f>IFERROR(IF(B320="",0,VLOOKUP(B320,'Lista de precios comercial'!$B$2:$E$2000,4,FALSE)),"")</f>
        <v>0</v>
      </c>
      <c r="E320" s="86"/>
      <c r="F320" s="86"/>
      <c r="G320" s="86"/>
      <c r="H320" s="86"/>
      <c r="I320" s="86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9"/>
    </row>
    <row r="321" spans="1:27" s="97" customFormat="1" ht="25" customHeight="1">
      <c r="A321" s="104"/>
      <c r="B321" s="33"/>
      <c r="C321" s="43" t="str">
        <f>IFERROR(IF(B321="","",VLOOKUP(B321,'Lista de precios comercial'!$B$2:$E$2000,2,FALSE)),"")</f>
        <v/>
      </c>
      <c r="D321" s="35">
        <f>IFERROR(IF(B321="",0,VLOOKUP(B321,'Lista de precios comercial'!$B$2:$E$2000,4,FALSE)),"")</f>
        <v>0</v>
      </c>
      <c r="E321" s="86"/>
      <c r="F321" s="86"/>
      <c r="G321" s="86"/>
      <c r="H321" s="86"/>
      <c r="I321" s="86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9"/>
    </row>
    <row r="322" spans="1:27" s="97" customFormat="1" ht="25" customHeight="1">
      <c r="A322" s="104"/>
      <c r="B322" s="33"/>
      <c r="C322" s="43" t="str">
        <f>IFERROR(IF(B322="","",VLOOKUP(B322,'Lista de precios comercial'!$B$2:$E$2000,2,FALSE)),"")</f>
        <v/>
      </c>
      <c r="D322" s="35">
        <f>IFERROR(IF(B322="",0,VLOOKUP(B322,'Lista de precios comercial'!$B$2:$E$2000,4,FALSE)),"")</f>
        <v>0</v>
      </c>
      <c r="E322" s="86"/>
      <c r="F322" s="86"/>
      <c r="G322" s="86"/>
      <c r="H322" s="86"/>
      <c r="I322" s="86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9"/>
    </row>
    <row r="323" spans="1:27" s="97" customFormat="1" ht="25" customHeight="1">
      <c r="A323" s="104"/>
      <c r="B323" s="33"/>
      <c r="C323" s="43" t="str">
        <f>IFERROR(IF(B323="","",VLOOKUP(B323,'Lista de precios comercial'!$B$2:$E$2000,2,FALSE)),"")</f>
        <v/>
      </c>
      <c r="D323" s="35">
        <f>IFERROR(IF(B323="",0,VLOOKUP(B323,'Lista de precios comercial'!$B$2:$E$2000,4,FALSE)),"")</f>
        <v>0</v>
      </c>
      <c r="E323" s="86"/>
      <c r="F323" s="86"/>
      <c r="G323" s="86"/>
      <c r="H323" s="86"/>
      <c r="I323" s="86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9"/>
    </row>
    <row r="324" spans="1:27" s="97" customFormat="1" ht="25" customHeight="1">
      <c r="A324" s="104"/>
      <c r="B324" s="33"/>
      <c r="C324" s="43" t="str">
        <f>IFERROR(IF(B324="","",VLOOKUP(B324,'Lista de precios comercial'!$B$2:$E$2000,2,FALSE)),"")</f>
        <v/>
      </c>
      <c r="D324" s="35">
        <f>IFERROR(IF(B324="",0,VLOOKUP(B324,'Lista de precios comercial'!$B$2:$E$2000,4,FALSE)),"")</f>
        <v>0</v>
      </c>
      <c r="E324" s="86"/>
      <c r="F324" s="86"/>
      <c r="G324" s="86"/>
      <c r="H324" s="86"/>
      <c r="I324" s="86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9"/>
    </row>
    <row r="325" spans="1:27" s="97" customFormat="1" ht="25" customHeight="1">
      <c r="A325" s="104"/>
      <c r="B325" s="33"/>
      <c r="C325" s="43" t="str">
        <f>IFERROR(IF(B325="","",VLOOKUP(B325,'Lista de precios comercial'!$B$2:$E$2000,2,FALSE)),"")</f>
        <v/>
      </c>
      <c r="D325" s="35">
        <f>IFERROR(IF(B325="",0,VLOOKUP(B325,'Lista de precios comercial'!$B$2:$E$2000,4,FALSE)),"")</f>
        <v>0</v>
      </c>
      <c r="E325" s="86"/>
      <c r="F325" s="86"/>
      <c r="G325" s="86"/>
      <c r="H325" s="86"/>
      <c r="I325" s="86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9"/>
    </row>
    <row r="326" spans="1:27" s="97" customFormat="1" ht="25" customHeight="1">
      <c r="A326" s="104"/>
      <c r="B326" s="33"/>
      <c r="C326" s="43" t="str">
        <f>IFERROR(IF(B326="","",VLOOKUP(B326,'Lista de precios comercial'!$B$2:$E$2000,2,FALSE)),"")</f>
        <v/>
      </c>
      <c r="D326" s="35">
        <f>IFERROR(IF(B326="",0,VLOOKUP(B326,'Lista de precios comercial'!$B$2:$E$2000,4,FALSE)),"")</f>
        <v>0</v>
      </c>
      <c r="E326" s="86"/>
      <c r="F326" s="86"/>
      <c r="G326" s="86"/>
      <c r="H326" s="86"/>
      <c r="I326" s="86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9"/>
    </row>
    <row r="327" spans="1:27" s="97" customFormat="1" ht="25" customHeight="1">
      <c r="A327" s="104"/>
      <c r="B327" s="33"/>
      <c r="C327" s="43" t="str">
        <f>IFERROR(IF(B327="","",VLOOKUP(B327,'Lista de precios comercial'!$B$2:$E$2000,2,FALSE)),"")</f>
        <v/>
      </c>
      <c r="D327" s="35">
        <f>IFERROR(IF(B327="",0,VLOOKUP(B327,'Lista de precios comercial'!$B$2:$E$2000,4,FALSE)),"")</f>
        <v>0</v>
      </c>
      <c r="E327" s="86"/>
      <c r="F327" s="86"/>
      <c r="G327" s="86"/>
      <c r="H327" s="86"/>
      <c r="I327" s="86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9"/>
    </row>
    <row r="328" spans="1:27" s="97" customFormat="1" ht="25" customHeight="1">
      <c r="A328" s="104"/>
      <c r="B328" s="33"/>
      <c r="C328" s="43" t="str">
        <f>IFERROR(IF(B328="","",VLOOKUP(B328,'Lista de precios comercial'!$B$2:$E$2000,2,FALSE)),"")</f>
        <v/>
      </c>
      <c r="D328" s="35">
        <f>IFERROR(IF(B328="",0,VLOOKUP(B328,'Lista de precios comercial'!$B$2:$E$2000,4,FALSE)),"")</f>
        <v>0</v>
      </c>
      <c r="E328" s="86"/>
      <c r="F328" s="86"/>
      <c r="G328" s="86"/>
      <c r="H328" s="86"/>
      <c r="I328" s="86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9"/>
    </row>
    <row r="329" spans="1:27" s="97" customFormat="1" ht="25" customHeight="1">
      <c r="A329" s="104"/>
      <c r="B329" s="33"/>
      <c r="C329" s="43" t="str">
        <f>IFERROR(IF(B329="","",VLOOKUP(B329,'Lista de precios comercial'!$B$2:$E$2000,2,FALSE)),"")</f>
        <v/>
      </c>
      <c r="D329" s="35">
        <f>IFERROR(IF(B329="",0,VLOOKUP(B329,'Lista de precios comercial'!$B$2:$E$2000,4,FALSE)),"")</f>
        <v>0</v>
      </c>
      <c r="E329" s="86"/>
      <c r="F329" s="86"/>
      <c r="G329" s="86"/>
      <c r="H329" s="86"/>
      <c r="I329" s="86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9"/>
    </row>
    <row r="330" spans="1:27" s="97" customFormat="1" ht="25" customHeight="1">
      <c r="A330" s="104"/>
      <c r="B330" s="33"/>
      <c r="C330" s="43" t="str">
        <f>IFERROR(IF(B330="","",VLOOKUP(B330,'Lista de precios comercial'!$B$2:$E$2000,2,FALSE)),"")</f>
        <v/>
      </c>
      <c r="D330" s="35">
        <f>IFERROR(IF(B330="",0,VLOOKUP(B330,'Lista de precios comercial'!$B$2:$E$2000,4,FALSE)),"")</f>
        <v>0</v>
      </c>
      <c r="E330" s="86"/>
      <c r="F330" s="86"/>
      <c r="G330" s="86"/>
      <c r="H330" s="86"/>
      <c r="I330" s="86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9"/>
    </row>
    <row r="331" spans="1:27" s="97" customFormat="1" ht="25" customHeight="1">
      <c r="A331" s="104"/>
      <c r="B331" s="33"/>
      <c r="C331" s="43" t="str">
        <f>IFERROR(IF(B331="","",VLOOKUP(B331,'Lista de precios comercial'!$B$2:$E$2000,2,FALSE)),"")</f>
        <v/>
      </c>
      <c r="D331" s="35">
        <f>IFERROR(IF(B331="",0,VLOOKUP(B331,'Lista de precios comercial'!$B$2:$E$2000,4,FALSE)),"")</f>
        <v>0</v>
      </c>
      <c r="E331" s="86"/>
      <c r="F331" s="86"/>
      <c r="G331" s="86"/>
      <c r="H331" s="86"/>
      <c r="I331" s="86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9"/>
    </row>
    <row r="332" spans="1:27" s="97" customFormat="1" ht="25" customHeight="1">
      <c r="A332" s="104"/>
      <c r="B332" s="33"/>
      <c r="C332" s="43" t="str">
        <f>IFERROR(IF(B332="","",VLOOKUP(B332,'Lista de precios comercial'!$B$2:$E$2000,2,FALSE)),"")</f>
        <v/>
      </c>
      <c r="D332" s="35">
        <f>IFERROR(IF(B332="",0,VLOOKUP(B332,'Lista de precios comercial'!$B$2:$E$2000,4,FALSE)),"")</f>
        <v>0</v>
      </c>
      <c r="E332" s="86"/>
      <c r="F332" s="86"/>
      <c r="G332" s="86"/>
      <c r="H332" s="86"/>
      <c r="I332" s="86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9"/>
    </row>
    <row r="333" spans="1:27" s="97" customFormat="1" ht="25" customHeight="1">
      <c r="A333" s="104"/>
      <c r="B333" s="33"/>
      <c r="C333" s="43" t="str">
        <f>IFERROR(IF(B333="","",VLOOKUP(B333,'Lista de precios comercial'!$B$2:$E$2000,2,FALSE)),"")</f>
        <v/>
      </c>
      <c r="D333" s="35">
        <f>IFERROR(IF(B333="",0,VLOOKUP(B333,'Lista de precios comercial'!$B$2:$E$2000,4,FALSE)),"")</f>
        <v>0</v>
      </c>
      <c r="E333" s="86"/>
      <c r="F333" s="86"/>
      <c r="G333" s="86"/>
      <c r="H333" s="86"/>
      <c r="I333" s="86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9"/>
    </row>
    <row r="334" spans="1:27" s="97" customFormat="1" ht="25" customHeight="1">
      <c r="A334" s="104"/>
      <c r="B334" s="33"/>
      <c r="C334" s="43" t="str">
        <f>IFERROR(IF(B334="","",VLOOKUP(B334,'Lista de precios comercial'!$B$2:$E$2000,2,FALSE)),"")</f>
        <v/>
      </c>
      <c r="D334" s="35">
        <f>IFERROR(IF(B334="",0,VLOOKUP(B334,'Lista de precios comercial'!$B$2:$E$2000,4,FALSE)),"")</f>
        <v>0</v>
      </c>
      <c r="E334" s="86"/>
      <c r="F334" s="86"/>
      <c r="G334" s="86"/>
      <c r="H334" s="86"/>
      <c r="I334" s="86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9"/>
    </row>
    <row r="335" spans="1:27" s="97" customFormat="1" ht="25" customHeight="1">
      <c r="A335" s="104"/>
      <c r="B335" s="33"/>
      <c r="C335" s="43" t="str">
        <f>IFERROR(IF(B335="","",VLOOKUP(B335,'Lista de precios comercial'!$B$2:$E$2000,2,FALSE)),"")</f>
        <v/>
      </c>
      <c r="D335" s="35">
        <f>IFERROR(IF(B335="",0,VLOOKUP(B335,'Lista de precios comercial'!$B$2:$E$2000,4,FALSE)),"")</f>
        <v>0</v>
      </c>
      <c r="E335" s="86"/>
      <c r="F335" s="86"/>
      <c r="G335" s="86"/>
      <c r="H335" s="86"/>
      <c r="I335" s="86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9"/>
    </row>
    <row r="336" spans="1:27" s="97" customFormat="1" ht="25" customHeight="1">
      <c r="A336" s="104"/>
      <c r="B336" s="33"/>
      <c r="C336" s="43" t="str">
        <f>IFERROR(IF(B336="","",VLOOKUP(B336,'Lista de precios comercial'!$B$2:$E$2000,2,FALSE)),"")</f>
        <v/>
      </c>
      <c r="D336" s="35">
        <f>IFERROR(IF(B336="",0,VLOOKUP(B336,'Lista de precios comercial'!$B$2:$E$2000,4,FALSE)),"")</f>
        <v>0</v>
      </c>
      <c r="E336" s="86"/>
      <c r="F336" s="86"/>
      <c r="G336" s="86"/>
      <c r="H336" s="86"/>
      <c r="I336" s="86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9"/>
    </row>
    <row r="337" spans="1:27" s="97" customFormat="1" ht="25" customHeight="1">
      <c r="A337" s="104"/>
      <c r="B337" s="33"/>
      <c r="C337" s="43" t="str">
        <f>IFERROR(IF(B337="","",VLOOKUP(B337,'Lista de precios comercial'!$B$2:$E$2000,2,FALSE)),"")</f>
        <v/>
      </c>
      <c r="D337" s="35">
        <f>IFERROR(IF(B337="",0,VLOOKUP(B337,'Lista de precios comercial'!$B$2:$E$2000,4,FALSE)),"")</f>
        <v>0</v>
      </c>
      <c r="E337" s="86"/>
      <c r="F337" s="86"/>
      <c r="G337" s="86"/>
      <c r="H337" s="86"/>
      <c r="I337" s="86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9"/>
    </row>
    <row r="338" spans="1:27" s="97" customFormat="1" ht="25" customHeight="1">
      <c r="A338" s="104"/>
      <c r="B338" s="33"/>
      <c r="C338" s="43" t="str">
        <f>IFERROR(IF(B338="","",VLOOKUP(B338,'Lista de precios comercial'!$B$2:$E$2000,2,FALSE)),"")</f>
        <v/>
      </c>
      <c r="D338" s="35">
        <f>IFERROR(IF(B338="",0,VLOOKUP(B338,'Lista de precios comercial'!$B$2:$E$2000,4,FALSE)),"")</f>
        <v>0</v>
      </c>
      <c r="E338" s="86"/>
      <c r="F338" s="86"/>
      <c r="G338" s="86"/>
      <c r="H338" s="86"/>
      <c r="I338" s="86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9"/>
    </row>
    <row r="339" spans="1:27" s="97" customFormat="1" ht="25" customHeight="1">
      <c r="A339" s="104"/>
      <c r="B339" s="33"/>
      <c r="C339" s="43" t="str">
        <f>IFERROR(IF(B339="","",VLOOKUP(B339,'Lista de precios comercial'!$B$2:$E$2000,2,FALSE)),"")</f>
        <v/>
      </c>
      <c r="D339" s="35">
        <f>IFERROR(IF(B339="",0,VLOOKUP(B339,'Lista de precios comercial'!$B$2:$E$2000,4,FALSE)),"")</f>
        <v>0</v>
      </c>
      <c r="E339" s="86"/>
      <c r="F339" s="86"/>
      <c r="G339" s="86"/>
      <c r="H339" s="86"/>
      <c r="I339" s="86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9"/>
    </row>
    <row r="340" spans="1:27" s="97" customFormat="1" ht="25" customHeight="1">
      <c r="A340" s="104"/>
      <c r="B340" s="33"/>
      <c r="C340" s="43" t="str">
        <f>IFERROR(IF(B340="","",VLOOKUP(B340,'Lista de precios comercial'!$B$2:$E$2000,2,FALSE)),"")</f>
        <v/>
      </c>
      <c r="D340" s="35">
        <f>IFERROR(IF(B340="",0,VLOOKUP(B340,'Lista de precios comercial'!$B$2:$E$2000,4,FALSE)),"")</f>
        <v>0</v>
      </c>
      <c r="E340" s="86"/>
      <c r="F340" s="86"/>
      <c r="G340" s="86"/>
      <c r="H340" s="86"/>
      <c r="I340" s="86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9"/>
    </row>
    <row r="341" spans="1:27" s="97" customFormat="1" ht="25" customHeight="1">
      <c r="A341" s="104"/>
      <c r="B341" s="33"/>
      <c r="C341" s="43" t="str">
        <f>IFERROR(IF(B341="","",VLOOKUP(B341,'Lista de precios comercial'!$B$2:$E$2000,2,FALSE)),"")</f>
        <v/>
      </c>
      <c r="D341" s="35">
        <f>IFERROR(IF(B341="",0,VLOOKUP(B341,'Lista de precios comercial'!$B$2:$E$2000,4,FALSE)),"")</f>
        <v>0</v>
      </c>
      <c r="E341" s="86"/>
      <c r="F341" s="86"/>
      <c r="G341" s="86"/>
      <c r="H341" s="86"/>
      <c r="I341" s="86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9"/>
    </row>
    <row r="342" spans="1:27" s="97" customFormat="1" ht="25" customHeight="1">
      <c r="A342" s="104"/>
      <c r="B342" s="33"/>
      <c r="C342" s="43" t="str">
        <f>IFERROR(IF(B342="","",VLOOKUP(B342,'Lista de precios comercial'!$B$2:$E$2000,2,FALSE)),"")</f>
        <v/>
      </c>
      <c r="D342" s="35">
        <f>IFERROR(IF(B342="",0,VLOOKUP(B342,'Lista de precios comercial'!$B$2:$E$2000,4,FALSE)),"")</f>
        <v>0</v>
      </c>
      <c r="E342" s="86"/>
      <c r="F342" s="86"/>
      <c r="G342" s="86"/>
      <c r="H342" s="86"/>
      <c r="I342" s="86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9"/>
    </row>
    <row r="343" spans="1:27" s="97" customFormat="1" ht="25" customHeight="1">
      <c r="A343" s="104"/>
      <c r="B343" s="33"/>
      <c r="C343" s="43" t="str">
        <f>IFERROR(IF(B343="","",VLOOKUP(B343,'Lista de precios comercial'!$B$2:$E$2000,2,FALSE)),"")</f>
        <v/>
      </c>
      <c r="D343" s="35">
        <f>IFERROR(IF(B343="",0,VLOOKUP(B343,'Lista de precios comercial'!$B$2:$E$2000,4,FALSE)),"")</f>
        <v>0</v>
      </c>
      <c r="E343" s="86"/>
      <c r="F343" s="86"/>
      <c r="G343" s="86"/>
      <c r="H343" s="86"/>
      <c r="I343" s="86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9"/>
    </row>
    <row r="344" spans="1:27" s="97" customFormat="1" ht="25" customHeight="1">
      <c r="A344" s="104"/>
      <c r="B344" s="33"/>
      <c r="C344" s="43" t="str">
        <f>IFERROR(IF(B344="","",VLOOKUP(B344,'Lista de precios comercial'!$B$2:$E$2000,2,FALSE)),"")</f>
        <v/>
      </c>
      <c r="D344" s="35">
        <f>IFERROR(IF(B344="",0,VLOOKUP(B344,'Lista de precios comercial'!$B$2:$E$2000,4,FALSE)),"")</f>
        <v>0</v>
      </c>
      <c r="E344" s="86"/>
      <c r="F344" s="86"/>
      <c r="G344" s="86"/>
      <c r="H344" s="86"/>
      <c r="I344" s="86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9"/>
    </row>
    <row r="345" spans="1:27" s="97" customFormat="1" ht="25" customHeight="1">
      <c r="A345" s="104"/>
      <c r="B345" s="33"/>
      <c r="C345" s="43" t="str">
        <f>IFERROR(IF(B345="","",VLOOKUP(B345,'Lista de precios comercial'!$B$2:$E$2000,2,FALSE)),"")</f>
        <v/>
      </c>
      <c r="D345" s="35">
        <f>IFERROR(IF(B345="",0,VLOOKUP(B345,'Lista de precios comercial'!$B$2:$E$2000,4,FALSE)),"")</f>
        <v>0</v>
      </c>
      <c r="E345" s="86"/>
      <c r="F345" s="86"/>
      <c r="G345" s="86"/>
      <c r="H345" s="86"/>
      <c r="I345" s="86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9"/>
    </row>
    <row r="346" spans="1:27" s="97" customFormat="1" ht="25" customHeight="1">
      <c r="A346" s="104"/>
      <c r="B346" s="33"/>
      <c r="C346" s="43" t="str">
        <f>IFERROR(IF(B346="","",VLOOKUP(B346,'Lista de precios comercial'!$B$2:$E$2000,2,FALSE)),"")</f>
        <v/>
      </c>
      <c r="D346" s="35">
        <f>IFERROR(IF(B346="",0,VLOOKUP(B346,'Lista de precios comercial'!$B$2:$E$2000,4,FALSE)),"")</f>
        <v>0</v>
      </c>
      <c r="E346" s="86"/>
      <c r="F346" s="86"/>
      <c r="G346" s="86"/>
      <c r="H346" s="86"/>
      <c r="I346" s="86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9"/>
    </row>
    <row r="347" spans="1:27" s="97" customFormat="1" ht="25" customHeight="1">
      <c r="A347" s="104"/>
      <c r="B347" s="33"/>
      <c r="C347" s="43" t="str">
        <f>IFERROR(IF(B347="","",VLOOKUP(B347,'Lista de precios comercial'!$B$2:$E$2000,2,FALSE)),"")</f>
        <v/>
      </c>
      <c r="D347" s="35">
        <f>IFERROR(IF(B347="",0,VLOOKUP(B347,'Lista de precios comercial'!$B$2:$E$2000,4,FALSE)),"")</f>
        <v>0</v>
      </c>
      <c r="E347" s="86"/>
      <c r="F347" s="86"/>
      <c r="G347" s="86"/>
      <c r="H347" s="86"/>
      <c r="I347" s="86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9"/>
    </row>
    <row r="348" spans="1:27" s="97" customFormat="1" ht="25" customHeight="1">
      <c r="A348" s="104"/>
      <c r="B348" s="33"/>
      <c r="C348" s="43" t="str">
        <f>IFERROR(IF(B348="","",VLOOKUP(B348,'Lista de precios comercial'!$B$2:$E$2000,2,FALSE)),"")</f>
        <v/>
      </c>
      <c r="D348" s="35">
        <f>IFERROR(IF(B348="",0,VLOOKUP(B348,'Lista de precios comercial'!$B$2:$E$2000,4,FALSE)),"")</f>
        <v>0</v>
      </c>
      <c r="E348" s="86"/>
      <c r="F348" s="86"/>
      <c r="G348" s="86"/>
      <c r="H348" s="86"/>
      <c r="I348" s="86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9"/>
    </row>
    <row r="349" spans="1:27" s="97" customFormat="1" ht="25" customHeight="1">
      <c r="A349" s="104"/>
      <c r="B349" s="33"/>
      <c r="C349" s="43" t="str">
        <f>IFERROR(IF(B349="","",VLOOKUP(B349,'Lista de precios comercial'!$B$2:$E$2000,2,FALSE)),"")</f>
        <v/>
      </c>
      <c r="D349" s="35">
        <f>IFERROR(IF(B349="",0,VLOOKUP(B349,'Lista de precios comercial'!$B$2:$E$2000,4,FALSE)),"")</f>
        <v>0</v>
      </c>
      <c r="E349" s="86"/>
      <c r="F349" s="86"/>
      <c r="G349" s="86"/>
      <c r="H349" s="86"/>
      <c r="I349" s="86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9"/>
    </row>
    <row r="350" spans="1:27" s="97" customFormat="1" ht="25" customHeight="1">
      <c r="A350" s="104"/>
      <c r="B350" s="33"/>
      <c r="C350" s="43" t="str">
        <f>IFERROR(IF(B350="","",VLOOKUP(B350,'Lista de precios comercial'!$B$2:$E$2000,2,FALSE)),"")</f>
        <v/>
      </c>
      <c r="D350" s="35">
        <f>IFERROR(IF(B350="",0,VLOOKUP(B350,'Lista de precios comercial'!$B$2:$E$2000,4,FALSE)),"")</f>
        <v>0</v>
      </c>
      <c r="E350" s="86"/>
      <c r="F350" s="86"/>
      <c r="G350" s="86"/>
      <c r="H350" s="86"/>
      <c r="I350" s="86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9"/>
    </row>
    <row r="351" spans="1:27" s="97" customFormat="1" ht="25" customHeight="1">
      <c r="A351" s="104"/>
      <c r="B351" s="33"/>
      <c r="C351" s="43" t="str">
        <f>IFERROR(IF(B351="","",VLOOKUP(B351,'Lista de precios comercial'!$B$2:$E$2000,2,FALSE)),"")</f>
        <v/>
      </c>
      <c r="D351" s="35">
        <f>IFERROR(IF(B351="",0,VLOOKUP(B351,'Lista de precios comercial'!$B$2:$E$2000,4,FALSE)),"")</f>
        <v>0</v>
      </c>
      <c r="E351" s="86"/>
      <c r="F351" s="86"/>
      <c r="G351" s="86"/>
      <c r="H351" s="86"/>
      <c r="I351" s="86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9"/>
    </row>
    <row r="352" spans="1:27" s="97" customFormat="1" ht="25" customHeight="1">
      <c r="A352" s="104"/>
      <c r="B352" s="33"/>
      <c r="C352" s="43" t="str">
        <f>IFERROR(IF(B352="","",VLOOKUP(B352,'Lista de precios comercial'!$B$2:$E$2000,2,FALSE)),"")</f>
        <v/>
      </c>
      <c r="D352" s="35">
        <f>IFERROR(IF(B352="",0,VLOOKUP(B352,'Lista de precios comercial'!$B$2:$E$2000,4,FALSE)),"")</f>
        <v>0</v>
      </c>
      <c r="E352" s="86"/>
      <c r="F352" s="86"/>
      <c r="G352" s="86"/>
      <c r="H352" s="86"/>
      <c r="I352" s="86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9"/>
    </row>
    <row r="353" spans="1:27" s="97" customFormat="1" ht="25" customHeight="1">
      <c r="A353" s="104"/>
      <c r="B353" s="33"/>
      <c r="C353" s="43" t="str">
        <f>IFERROR(IF(B353="","",VLOOKUP(B353,'Lista de precios comercial'!$B$2:$E$2000,2,FALSE)),"")</f>
        <v/>
      </c>
      <c r="D353" s="35">
        <f>IFERROR(IF(B353="",0,VLOOKUP(B353,'Lista de precios comercial'!$B$2:$E$2000,4,FALSE)),"")</f>
        <v>0</v>
      </c>
      <c r="E353" s="86"/>
      <c r="F353" s="86"/>
      <c r="G353" s="86"/>
      <c r="H353" s="86"/>
      <c r="I353" s="86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9"/>
    </row>
    <row r="354" spans="1:27" s="97" customFormat="1" ht="25" customHeight="1" thickBot="1">
      <c r="A354" s="105"/>
      <c r="B354" s="36"/>
      <c r="C354" s="45" t="str">
        <f>IFERROR(IF(B354="","",VLOOKUP(B354,'Lista de precios comercial'!$B$2:$E$2000,2,FALSE)),"")</f>
        <v/>
      </c>
      <c r="D354" s="38">
        <f>IFERROR(IF(B354="",0,VLOOKUP(B354,'Lista de precios comercial'!$B$2:$E$2000,4,FALSE)),"")</f>
        <v>0</v>
      </c>
      <c r="E354" s="95"/>
      <c r="F354" s="95"/>
      <c r="G354" s="95"/>
      <c r="H354" s="95"/>
      <c r="I354" s="95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4"/>
    </row>
    <row r="355" spans="1:27" ht="25" customHeight="1">
      <c r="A355" s="103" t="s">
        <v>15</v>
      </c>
      <c r="B355" s="30"/>
      <c r="C355" s="39" t="str">
        <f>IFERROR(IF(B355="","",VLOOKUP(B355,'Lista de precios comercial'!$B$2:$E$2000,2,FALSE)),"")</f>
        <v/>
      </c>
      <c r="D355" s="32">
        <f>IFERROR(IF(B355="",0,VLOOKUP(B355,'Lista de precios comercial'!$B$2:$E$2000,4,FALSE)),"")</f>
        <v>0</v>
      </c>
      <c r="E355" s="82"/>
      <c r="F355" s="82"/>
      <c r="G355" s="82"/>
      <c r="H355" s="82"/>
      <c r="I355" s="82"/>
      <c r="J355" s="82"/>
      <c r="K355" s="82"/>
      <c r="L355" s="82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5"/>
    </row>
    <row r="356" spans="1:27" ht="25" customHeight="1">
      <c r="A356" s="104"/>
      <c r="B356" s="33"/>
      <c r="C356" s="41" t="str">
        <f>IFERROR(IF(B356="","",VLOOKUP(B356,'Lista de precios comercial'!$B$2:$E$2000,2,FALSE)),"")</f>
        <v/>
      </c>
      <c r="D356" s="35">
        <f>IFERROR(IF(B356="",0,VLOOKUP(B356,'Lista de precios comercial'!$B$2:$E$2000,4,FALSE)),"")</f>
        <v>0</v>
      </c>
      <c r="E356" s="86"/>
      <c r="F356" s="86"/>
      <c r="G356" s="86"/>
      <c r="H356" s="86"/>
      <c r="I356" s="86"/>
      <c r="J356" s="86"/>
      <c r="K356" s="86"/>
      <c r="L356" s="86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9"/>
    </row>
    <row r="357" spans="1:27" ht="25" customHeight="1">
      <c r="A357" s="104"/>
      <c r="B357" s="33"/>
      <c r="C357" s="41" t="str">
        <f>IFERROR(IF(B357="","",VLOOKUP(B357,'Lista de precios comercial'!$B$2:$E$2000,2,FALSE)),"")</f>
        <v/>
      </c>
      <c r="D357" s="35">
        <f>IFERROR(IF(B357="",0,VLOOKUP(B357,'Lista de precios comercial'!$B$2:$E$2000,4,FALSE)),"")</f>
        <v>0</v>
      </c>
      <c r="E357" s="86"/>
      <c r="F357" s="86"/>
      <c r="G357" s="86"/>
      <c r="H357" s="86"/>
      <c r="I357" s="86"/>
      <c r="J357" s="86"/>
      <c r="K357" s="86"/>
      <c r="L357" s="86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9"/>
    </row>
    <row r="358" spans="1:27" ht="25" customHeight="1">
      <c r="A358" s="104"/>
      <c r="B358" s="33"/>
      <c r="C358" s="41" t="str">
        <f>IFERROR(IF(B358="","",VLOOKUP(B358,'Lista de precios comercial'!$B$2:$E$2000,2,FALSE)),"")</f>
        <v/>
      </c>
      <c r="D358" s="35">
        <f>IFERROR(IF(B358="",0,VLOOKUP(B358,'Lista de precios comercial'!$B$2:$E$2000,4,FALSE)),"")</f>
        <v>0</v>
      </c>
      <c r="E358" s="86"/>
      <c r="F358" s="86"/>
      <c r="G358" s="86"/>
      <c r="H358" s="86"/>
      <c r="I358" s="86"/>
      <c r="J358" s="86"/>
      <c r="K358" s="86"/>
      <c r="L358" s="86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9"/>
    </row>
    <row r="359" spans="1:27" ht="25" customHeight="1">
      <c r="A359" s="104"/>
      <c r="B359" s="33"/>
      <c r="C359" s="41" t="str">
        <f>IFERROR(IF(B359="","",VLOOKUP(B359,'Lista de precios comercial'!$B$2:$E$2000,2,FALSE)),"")</f>
        <v/>
      </c>
      <c r="D359" s="35">
        <f>IFERROR(IF(B359="",0,VLOOKUP(B359,'Lista de precios comercial'!$B$2:$E$2000,4,FALSE)),"")</f>
        <v>0</v>
      </c>
      <c r="E359" s="86"/>
      <c r="F359" s="86"/>
      <c r="G359" s="86"/>
      <c r="H359" s="86"/>
      <c r="I359" s="86"/>
      <c r="J359" s="86"/>
      <c r="K359" s="86"/>
      <c r="L359" s="86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9"/>
    </row>
    <row r="360" spans="1:27" ht="25" customHeight="1">
      <c r="A360" s="104"/>
      <c r="B360" s="33"/>
      <c r="C360" s="41" t="str">
        <f>IFERROR(IF(B360="","",VLOOKUP(B360,'Lista de precios comercial'!$B$2:$E$2000,2,FALSE)),"")</f>
        <v/>
      </c>
      <c r="D360" s="35">
        <f>IFERROR(IF(B360="",0,VLOOKUP(B360,'Lista de precios comercial'!$B$2:$E$2000,4,FALSE)),"")</f>
        <v>0</v>
      </c>
      <c r="E360" s="86"/>
      <c r="F360" s="86"/>
      <c r="G360" s="86"/>
      <c r="H360" s="86"/>
      <c r="I360" s="86"/>
      <c r="J360" s="86"/>
      <c r="K360" s="86"/>
      <c r="L360" s="86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9"/>
    </row>
    <row r="361" spans="1:27" ht="25" customHeight="1">
      <c r="A361" s="104"/>
      <c r="B361" s="33"/>
      <c r="C361" s="41" t="str">
        <f>IFERROR(IF(B361="","",VLOOKUP(B361,'Lista de precios comercial'!$B$2:$E$2000,2,FALSE)),"")</f>
        <v/>
      </c>
      <c r="D361" s="35">
        <f>IFERROR(IF(B361="",0,VLOOKUP(B361,'Lista de precios comercial'!$B$2:$E$2000,4,FALSE)),"")</f>
        <v>0</v>
      </c>
      <c r="E361" s="86"/>
      <c r="F361" s="86"/>
      <c r="G361" s="86"/>
      <c r="H361" s="86"/>
      <c r="I361" s="86"/>
      <c r="J361" s="86"/>
      <c r="K361" s="86"/>
      <c r="L361" s="86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9"/>
    </row>
    <row r="362" spans="1:27" ht="25" customHeight="1">
      <c r="A362" s="104"/>
      <c r="B362" s="33"/>
      <c r="C362" s="41" t="str">
        <f>IFERROR(IF(B362="","",VLOOKUP(B362,'Lista de precios comercial'!$B$2:$E$2000,2,FALSE)),"")</f>
        <v/>
      </c>
      <c r="D362" s="35">
        <f>IFERROR(IF(B362="",0,VLOOKUP(B362,'Lista de precios comercial'!$B$2:$E$2000,4,FALSE)),"")</f>
        <v>0</v>
      </c>
      <c r="E362" s="86"/>
      <c r="F362" s="86"/>
      <c r="G362" s="86"/>
      <c r="H362" s="86"/>
      <c r="I362" s="86"/>
      <c r="J362" s="86"/>
      <c r="K362" s="86"/>
      <c r="L362" s="86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9"/>
    </row>
    <row r="363" spans="1:27" ht="25" customHeight="1">
      <c r="A363" s="104"/>
      <c r="B363" s="33"/>
      <c r="C363" s="41" t="str">
        <f>IFERROR(IF(B363="","",VLOOKUP(B363,'Lista de precios comercial'!$B$2:$E$2000,2,FALSE)),"")</f>
        <v/>
      </c>
      <c r="D363" s="35">
        <f>IFERROR(IF(B363="",0,VLOOKUP(B363,'Lista de precios comercial'!$B$2:$E$2000,4,FALSE)),"")</f>
        <v>0</v>
      </c>
      <c r="E363" s="86"/>
      <c r="F363" s="86"/>
      <c r="G363" s="86"/>
      <c r="H363" s="86"/>
      <c r="I363" s="86"/>
      <c r="J363" s="86"/>
      <c r="K363" s="86"/>
      <c r="L363" s="86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9"/>
    </row>
    <row r="364" spans="1:27" ht="25" customHeight="1">
      <c r="A364" s="104"/>
      <c r="B364" s="33"/>
      <c r="C364" s="41" t="str">
        <f>IFERROR(IF(B364="","",VLOOKUP(B364,'Lista de precios comercial'!$B$2:$E$2000,2,FALSE)),"")</f>
        <v/>
      </c>
      <c r="D364" s="35">
        <f>IFERROR(IF(B364="",0,VLOOKUP(B364,'Lista de precios comercial'!$B$2:$E$2000,4,FALSE)),"")</f>
        <v>0</v>
      </c>
      <c r="E364" s="86"/>
      <c r="F364" s="86"/>
      <c r="G364" s="86"/>
      <c r="H364" s="86"/>
      <c r="I364" s="86"/>
      <c r="J364" s="86"/>
      <c r="K364" s="86"/>
      <c r="L364" s="86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9"/>
    </row>
    <row r="365" spans="1:27" ht="25" customHeight="1">
      <c r="A365" s="104"/>
      <c r="B365" s="33"/>
      <c r="C365" s="41" t="str">
        <f>IFERROR(IF(B365="","",VLOOKUP(B365,'Lista de precios comercial'!$B$2:$E$2000,2,FALSE)),"")</f>
        <v/>
      </c>
      <c r="D365" s="35">
        <f>IFERROR(IF(B365="",0,VLOOKUP(B365,'Lista de precios comercial'!$B$2:$E$2000,4,FALSE)),"")</f>
        <v>0</v>
      </c>
      <c r="E365" s="86"/>
      <c r="F365" s="86"/>
      <c r="G365" s="86"/>
      <c r="H365" s="86"/>
      <c r="I365" s="86"/>
      <c r="J365" s="86"/>
      <c r="K365" s="86"/>
      <c r="L365" s="86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9"/>
    </row>
    <row r="366" spans="1:27" ht="25" customHeight="1">
      <c r="A366" s="104"/>
      <c r="B366" s="33"/>
      <c r="C366" s="41" t="str">
        <f>IFERROR(IF(B366="","",VLOOKUP(B366,'Lista de precios comercial'!$B$2:$E$2000,2,FALSE)),"")</f>
        <v/>
      </c>
      <c r="D366" s="35">
        <f>IFERROR(IF(B366="",0,VLOOKUP(B366,'Lista de precios comercial'!$B$2:$E$2000,4,FALSE)),"")</f>
        <v>0</v>
      </c>
      <c r="E366" s="86"/>
      <c r="F366" s="86"/>
      <c r="G366" s="86"/>
      <c r="H366" s="86"/>
      <c r="I366" s="86"/>
      <c r="J366" s="86"/>
      <c r="K366" s="86"/>
      <c r="L366" s="86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9"/>
    </row>
    <row r="367" spans="1:27" ht="25" customHeight="1">
      <c r="A367" s="104"/>
      <c r="B367" s="33"/>
      <c r="C367" s="41" t="str">
        <f>IFERROR(IF(B367="","",VLOOKUP(B367,'Lista de precios comercial'!$B$2:$E$2000,2,FALSE)),"")</f>
        <v/>
      </c>
      <c r="D367" s="35">
        <f>IFERROR(IF(B367="",0,VLOOKUP(B367,'Lista de precios comercial'!$B$2:$E$2000,4,FALSE)),"")</f>
        <v>0</v>
      </c>
      <c r="E367" s="86"/>
      <c r="F367" s="86"/>
      <c r="G367" s="86"/>
      <c r="H367" s="86"/>
      <c r="I367" s="86"/>
      <c r="J367" s="86"/>
      <c r="K367" s="86"/>
      <c r="L367" s="86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9"/>
    </row>
    <row r="368" spans="1:27" ht="25" customHeight="1">
      <c r="A368" s="104"/>
      <c r="B368" s="33"/>
      <c r="C368" s="41" t="str">
        <f>IFERROR(IF(B368="","",VLOOKUP(B368,'Lista de precios comercial'!$B$2:$E$2000,2,FALSE)),"")</f>
        <v/>
      </c>
      <c r="D368" s="35">
        <f>IFERROR(IF(B368="",0,VLOOKUP(B368,'Lista de precios comercial'!$B$2:$E$2000,4,FALSE)),"")</f>
        <v>0</v>
      </c>
      <c r="E368" s="86"/>
      <c r="F368" s="86"/>
      <c r="G368" s="86"/>
      <c r="H368" s="86"/>
      <c r="I368" s="86"/>
      <c r="J368" s="86"/>
      <c r="K368" s="86"/>
      <c r="L368" s="86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9"/>
    </row>
    <row r="369" spans="1:27" ht="25" customHeight="1">
      <c r="A369" s="104"/>
      <c r="B369" s="33"/>
      <c r="C369" s="41" t="str">
        <f>IFERROR(IF(B369="","",VLOOKUP(B369,'Lista de precios comercial'!$B$2:$E$2000,2,FALSE)),"")</f>
        <v/>
      </c>
      <c r="D369" s="35">
        <f>IFERROR(IF(B369="",0,VLOOKUP(B369,'Lista de precios comercial'!$B$2:$E$2000,4,FALSE)),"")</f>
        <v>0</v>
      </c>
      <c r="E369" s="86"/>
      <c r="F369" s="86"/>
      <c r="G369" s="86"/>
      <c r="H369" s="86"/>
      <c r="I369" s="86"/>
      <c r="J369" s="86"/>
      <c r="K369" s="86"/>
      <c r="L369" s="86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9"/>
    </row>
    <row r="370" spans="1:27" ht="25" customHeight="1">
      <c r="A370" s="104"/>
      <c r="B370" s="33"/>
      <c r="C370" s="41" t="str">
        <f>IFERROR(IF(B370="","",VLOOKUP(B370,'Lista de precios comercial'!$B$2:$E$2000,2,FALSE)),"")</f>
        <v/>
      </c>
      <c r="D370" s="35">
        <f>IFERROR(IF(B370="",0,VLOOKUP(B370,'Lista de precios comercial'!$B$2:$E$2000,4,FALSE)),"")</f>
        <v>0</v>
      </c>
      <c r="E370" s="86"/>
      <c r="F370" s="86"/>
      <c r="G370" s="86"/>
      <c r="H370" s="86"/>
      <c r="I370" s="86"/>
      <c r="J370" s="86"/>
      <c r="K370" s="86"/>
      <c r="L370" s="86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9"/>
    </row>
    <row r="371" spans="1:27" ht="25" customHeight="1">
      <c r="A371" s="104"/>
      <c r="B371" s="33"/>
      <c r="C371" s="41" t="str">
        <f>IFERROR(IF(B371="","",VLOOKUP(B371,'Lista de precios comercial'!$B$2:$E$2000,2,FALSE)),"")</f>
        <v/>
      </c>
      <c r="D371" s="35">
        <f>IFERROR(IF(B371="",0,VLOOKUP(B371,'Lista de precios comercial'!$B$2:$E$2000,4,FALSE)),"")</f>
        <v>0</v>
      </c>
      <c r="E371" s="86"/>
      <c r="F371" s="86"/>
      <c r="G371" s="86"/>
      <c r="H371" s="86"/>
      <c r="I371" s="86"/>
      <c r="J371" s="86"/>
      <c r="K371" s="86"/>
      <c r="L371" s="86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9"/>
    </row>
    <row r="372" spans="1:27" ht="25" customHeight="1">
      <c r="A372" s="104"/>
      <c r="B372" s="33"/>
      <c r="C372" s="41" t="str">
        <f>IFERROR(IF(B372="","",VLOOKUP(B372,'Lista de precios comercial'!$B$2:$E$2000,2,FALSE)),"")</f>
        <v/>
      </c>
      <c r="D372" s="35">
        <f>IFERROR(IF(B372="",0,VLOOKUP(B372,'Lista de precios comercial'!$B$2:$E$2000,4,FALSE)),"")</f>
        <v>0</v>
      </c>
      <c r="E372" s="86"/>
      <c r="F372" s="86"/>
      <c r="G372" s="86"/>
      <c r="H372" s="86"/>
      <c r="I372" s="86"/>
      <c r="J372" s="86"/>
      <c r="K372" s="86"/>
      <c r="L372" s="86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9"/>
    </row>
    <row r="373" spans="1:27" ht="25" customHeight="1">
      <c r="A373" s="104"/>
      <c r="B373" s="33"/>
      <c r="C373" s="41" t="str">
        <f>IFERROR(IF(B373="","",VLOOKUP(B373,'Lista de precios comercial'!$B$2:$E$2000,2,FALSE)),"")</f>
        <v/>
      </c>
      <c r="D373" s="35">
        <f>IFERROR(IF(B373="",0,VLOOKUP(B373,'Lista de precios comercial'!$B$2:$E$2000,4,FALSE)),"")</f>
        <v>0</v>
      </c>
      <c r="E373" s="86"/>
      <c r="F373" s="86"/>
      <c r="G373" s="86"/>
      <c r="H373" s="86"/>
      <c r="I373" s="86"/>
      <c r="J373" s="86"/>
      <c r="K373" s="86"/>
      <c r="L373" s="86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9"/>
    </row>
    <row r="374" spans="1:27" ht="25" customHeight="1">
      <c r="A374" s="104"/>
      <c r="B374" s="33"/>
      <c r="C374" s="41" t="str">
        <f>IFERROR(IF(B374="","",VLOOKUP(B374,'Lista de precios comercial'!$B$2:$E$2000,2,FALSE)),"")</f>
        <v/>
      </c>
      <c r="D374" s="35">
        <f>IFERROR(IF(B374="",0,VLOOKUP(B374,'Lista de precios comercial'!$B$2:$E$2000,4,FALSE)),"")</f>
        <v>0</v>
      </c>
      <c r="E374" s="86"/>
      <c r="F374" s="86"/>
      <c r="G374" s="86"/>
      <c r="H374" s="86"/>
      <c r="I374" s="86"/>
      <c r="J374" s="86"/>
      <c r="K374" s="86"/>
      <c r="L374" s="86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9"/>
    </row>
    <row r="375" spans="1:27" ht="25" customHeight="1">
      <c r="A375" s="104"/>
      <c r="B375" s="33"/>
      <c r="C375" s="41" t="str">
        <f>IFERROR(IF(B375="","",VLOOKUP(B375,'Lista de precios comercial'!$B$2:$E$2000,2,FALSE)),"")</f>
        <v/>
      </c>
      <c r="D375" s="35">
        <f>IFERROR(IF(B375="",0,VLOOKUP(B375,'Lista de precios comercial'!$B$2:$E$2000,4,FALSE)),"")</f>
        <v>0</v>
      </c>
      <c r="E375" s="86"/>
      <c r="F375" s="86"/>
      <c r="G375" s="86"/>
      <c r="H375" s="86"/>
      <c r="I375" s="86"/>
      <c r="J375" s="86"/>
      <c r="K375" s="86"/>
      <c r="L375" s="86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9"/>
    </row>
    <row r="376" spans="1:27" ht="25" customHeight="1">
      <c r="A376" s="104"/>
      <c r="B376" s="33"/>
      <c r="C376" s="41" t="str">
        <f>IFERROR(IF(B376="","",VLOOKUP(B376,'Lista de precios comercial'!$B$2:$E$2000,2,FALSE)),"")</f>
        <v/>
      </c>
      <c r="D376" s="35">
        <f>IFERROR(IF(B376="",0,VLOOKUP(B376,'Lista de precios comercial'!$B$2:$E$2000,4,FALSE)),"")</f>
        <v>0</v>
      </c>
      <c r="E376" s="86"/>
      <c r="F376" s="86"/>
      <c r="G376" s="86"/>
      <c r="H376" s="86"/>
      <c r="I376" s="86"/>
      <c r="J376" s="86"/>
      <c r="K376" s="86"/>
      <c r="L376" s="86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9"/>
    </row>
    <row r="377" spans="1:27" ht="25" customHeight="1">
      <c r="A377" s="104"/>
      <c r="B377" s="33"/>
      <c r="C377" s="41" t="str">
        <f>IFERROR(IF(B377="","",VLOOKUP(B377,'Lista de precios comercial'!$B$2:$E$2000,2,FALSE)),"")</f>
        <v/>
      </c>
      <c r="D377" s="35">
        <f>IFERROR(IF(B377="",0,VLOOKUP(B377,'Lista de precios comercial'!$B$2:$E$2000,4,FALSE)),"")</f>
        <v>0</v>
      </c>
      <c r="E377" s="86"/>
      <c r="F377" s="86"/>
      <c r="G377" s="86"/>
      <c r="H377" s="86"/>
      <c r="I377" s="86"/>
      <c r="J377" s="86"/>
      <c r="K377" s="86"/>
      <c r="L377" s="86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9"/>
    </row>
    <row r="378" spans="1:27" ht="25" customHeight="1">
      <c r="A378" s="104"/>
      <c r="B378" s="33"/>
      <c r="C378" s="41" t="str">
        <f>IFERROR(IF(B378="","",VLOOKUP(B378,'Lista de precios comercial'!$B$2:$E$2000,2,FALSE)),"")</f>
        <v/>
      </c>
      <c r="D378" s="35">
        <f>IFERROR(IF(B378="",0,VLOOKUP(B378,'Lista de precios comercial'!$B$2:$E$2000,4,FALSE)),"")</f>
        <v>0</v>
      </c>
      <c r="E378" s="86"/>
      <c r="F378" s="86"/>
      <c r="G378" s="86"/>
      <c r="H378" s="86"/>
      <c r="I378" s="86"/>
      <c r="J378" s="86"/>
      <c r="K378" s="86"/>
      <c r="L378" s="86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9"/>
    </row>
    <row r="379" spans="1:27" ht="25" customHeight="1">
      <c r="A379" s="104"/>
      <c r="B379" s="33"/>
      <c r="C379" s="41" t="str">
        <f>IFERROR(IF(B379="","",VLOOKUP(B379,'Lista de precios comercial'!$B$2:$E$2000,2,FALSE)),"")</f>
        <v/>
      </c>
      <c r="D379" s="35">
        <f>IFERROR(IF(B379="",0,VLOOKUP(B379,'Lista de precios comercial'!$B$2:$E$2000,4,FALSE)),"")</f>
        <v>0</v>
      </c>
      <c r="E379" s="86"/>
      <c r="F379" s="86"/>
      <c r="G379" s="86"/>
      <c r="H379" s="86"/>
      <c r="I379" s="86"/>
      <c r="J379" s="86"/>
      <c r="K379" s="86"/>
      <c r="L379" s="86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9"/>
    </row>
    <row r="380" spans="1:27" ht="25" customHeight="1">
      <c r="A380" s="104"/>
      <c r="B380" s="33"/>
      <c r="C380" s="41" t="str">
        <f>IFERROR(IF(B380="","",VLOOKUP(B380,'Lista de precios comercial'!$B$2:$E$2000,2,FALSE)),"")</f>
        <v/>
      </c>
      <c r="D380" s="35">
        <f>IFERROR(IF(B380="",0,VLOOKUP(B380,'Lista de precios comercial'!$B$2:$E$2000,4,FALSE)),"")</f>
        <v>0</v>
      </c>
      <c r="E380" s="86"/>
      <c r="F380" s="86"/>
      <c r="G380" s="86"/>
      <c r="H380" s="86"/>
      <c r="I380" s="86"/>
      <c r="J380" s="86"/>
      <c r="K380" s="86"/>
      <c r="L380" s="86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9"/>
    </row>
    <row r="381" spans="1:27" ht="25" customHeight="1">
      <c r="A381" s="104"/>
      <c r="B381" s="33"/>
      <c r="C381" s="41" t="str">
        <f>IFERROR(IF(B381="","",VLOOKUP(B381,'Lista de precios comercial'!$B$2:$E$2000,2,FALSE)),"")</f>
        <v/>
      </c>
      <c r="D381" s="35">
        <f>IFERROR(IF(B381="",0,VLOOKUP(B381,'Lista de precios comercial'!$B$2:$E$2000,4,FALSE)),"")</f>
        <v>0</v>
      </c>
      <c r="E381" s="86"/>
      <c r="F381" s="86"/>
      <c r="G381" s="86"/>
      <c r="H381" s="86"/>
      <c r="I381" s="86"/>
      <c r="J381" s="86"/>
      <c r="K381" s="86"/>
      <c r="L381" s="86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9"/>
    </row>
    <row r="382" spans="1:27" ht="25" customHeight="1">
      <c r="A382" s="104"/>
      <c r="B382" s="33"/>
      <c r="C382" s="41" t="str">
        <f>IFERROR(IF(B382="","",VLOOKUP(B382,'Lista de precios comercial'!$B$2:$E$2000,2,FALSE)),"")</f>
        <v/>
      </c>
      <c r="D382" s="35">
        <f>IFERROR(IF(B382="",0,VLOOKUP(B382,'Lista de precios comercial'!$B$2:$E$2000,4,FALSE)),"")</f>
        <v>0</v>
      </c>
      <c r="E382" s="86"/>
      <c r="F382" s="86"/>
      <c r="G382" s="86"/>
      <c r="H382" s="86"/>
      <c r="I382" s="86"/>
      <c r="J382" s="86"/>
      <c r="K382" s="86"/>
      <c r="L382" s="86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9"/>
    </row>
    <row r="383" spans="1:27" ht="25" customHeight="1">
      <c r="A383" s="104"/>
      <c r="B383" s="33"/>
      <c r="C383" s="41" t="str">
        <f>IFERROR(IF(B383="","",VLOOKUP(B383,'Lista de precios comercial'!$B$2:$E$2000,2,FALSE)),"")</f>
        <v/>
      </c>
      <c r="D383" s="35">
        <f>IFERROR(IF(B383="",0,VLOOKUP(B383,'Lista de precios comercial'!$B$2:$E$2000,4,FALSE)),"")</f>
        <v>0</v>
      </c>
      <c r="E383" s="86"/>
      <c r="F383" s="86"/>
      <c r="G383" s="86"/>
      <c r="H383" s="86"/>
      <c r="I383" s="86"/>
      <c r="J383" s="86"/>
      <c r="K383" s="86"/>
      <c r="L383" s="86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9"/>
    </row>
    <row r="384" spans="1:27" ht="25" customHeight="1">
      <c r="A384" s="104"/>
      <c r="B384" s="33"/>
      <c r="C384" s="41" t="str">
        <f>IFERROR(IF(B384="","",VLOOKUP(B384,'Lista de precios comercial'!$B$2:$E$2000,2,FALSE)),"")</f>
        <v/>
      </c>
      <c r="D384" s="35">
        <f>IFERROR(IF(B384="",0,VLOOKUP(B384,'Lista de precios comercial'!$B$2:$E$2000,4,FALSE)),"")</f>
        <v>0</v>
      </c>
      <c r="E384" s="86"/>
      <c r="F384" s="86"/>
      <c r="G384" s="86"/>
      <c r="H384" s="86"/>
      <c r="I384" s="86"/>
      <c r="J384" s="86"/>
      <c r="K384" s="86"/>
      <c r="L384" s="86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9"/>
    </row>
    <row r="385" spans="1:27" ht="25" customHeight="1">
      <c r="A385" s="104"/>
      <c r="B385" s="33"/>
      <c r="C385" s="41" t="str">
        <f>IFERROR(IF(B385="","",VLOOKUP(B385,'Lista de precios comercial'!$B$2:$E$2000,2,FALSE)),"")</f>
        <v/>
      </c>
      <c r="D385" s="35">
        <f>IFERROR(IF(B385="",0,VLOOKUP(B385,'Lista de precios comercial'!$B$2:$E$2000,4,FALSE)),"")</f>
        <v>0</v>
      </c>
      <c r="E385" s="86"/>
      <c r="F385" s="86"/>
      <c r="G385" s="86"/>
      <c r="H385" s="86"/>
      <c r="I385" s="86"/>
      <c r="J385" s="86"/>
      <c r="K385" s="86"/>
      <c r="L385" s="86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9"/>
    </row>
    <row r="386" spans="1:27" ht="25" customHeight="1">
      <c r="A386" s="104"/>
      <c r="B386" s="33"/>
      <c r="C386" s="41" t="str">
        <f>IFERROR(IF(B386="","",VLOOKUP(B386,'Lista de precios comercial'!$B$2:$E$2000,2,FALSE)),"")</f>
        <v/>
      </c>
      <c r="D386" s="35">
        <f>IFERROR(IF(B386="",0,VLOOKUP(B386,'Lista de precios comercial'!$B$2:$E$2000,4,FALSE)),"")</f>
        <v>0</v>
      </c>
      <c r="E386" s="86"/>
      <c r="F386" s="86"/>
      <c r="G386" s="86"/>
      <c r="H386" s="86"/>
      <c r="I386" s="86"/>
      <c r="J386" s="86"/>
      <c r="K386" s="86"/>
      <c r="L386" s="86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9"/>
    </row>
    <row r="387" spans="1:27" ht="25" customHeight="1">
      <c r="A387" s="104"/>
      <c r="B387" s="33"/>
      <c r="C387" s="41" t="str">
        <f>IFERROR(IF(B387="","",VLOOKUP(B387,'Lista de precios comercial'!$B$2:$E$2000,2,FALSE)),"")</f>
        <v/>
      </c>
      <c r="D387" s="35">
        <f>IFERROR(IF(B387="",0,VLOOKUP(B387,'Lista de precios comercial'!$B$2:$E$2000,4,FALSE)),"")</f>
        <v>0</v>
      </c>
      <c r="E387" s="86"/>
      <c r="F387" s="86"/>
      <c r="G387" s="86"/>
      <c r="H387" s="86"/>
      <c r="I387" s="86"/>
      <c r="J387" s="86"/>
      <c r="K387" s="86"/>
      <c r="L387" s="86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9"/>
    </row>
    <row r="388" spans="1:27" ht="25" customHeight="1">
      <c r="A388" s="104"/>
      <c r="B388" s="33"/>
      <c r="C388" s="41" t="str">
        <f>IFERROR(IF(B388="","",VLOOKUP(B388,'Lista de precios comercial'!$B$2:$E$2000,2,FALSE)),"")</f>
        <v/>
      </c>
      <c r="D388" s="35">
        <f>IFERROR(IF(B388="",0,VLOOKUP(B388,'Lista de precios comercial'!$B$2:$E$2000,4,FALSE)),"")</f>
        <v>0</v>
      </c>
      <c r="E388" s="86"/>
      <c r="F388" s="86"/>
      <c r="G388" s="86"/>
      <c r="H388" s="86"/>
      <c r="I388" s="86"/>
      <c r="J388" s="86"/>
      <c r="K388" s="86"/>
      <c r="L388" s="86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9"/>
    </row>
    <row r="389" spans="1:27" ht="25" customHeight="1">
      <c r="A389" s="104"/>
      <c r="B389" s="33"/>
      <c r="C389" s="41" t="str">
        <f>IFERROR(IF(B389="","",VLOOKUP(B389,'Lista de precios comercial'!$B$2:$E$2000,2,FALSE)),"")</f>
        <v/>
      </c>
      <c r="D389" s="35">
        <f>IFERROR(IF(B389="",0,VLOOKUP(B389,'Lista de precios comercial'!$B$2:$E$2000,4,FALSE)),"")</f>
        <v>0</v>
      </c>
      <c r="E389" s="86"/>
      <c r="F389" s="86"/>
      <c r="G389" s="86"/>
      <c r="H389" s="86"/>
      <c r="I389" s="86"/>
      <c r="J389" s="86"/>
      <c r="K389" s="86"/>
      <c r="L389" s="86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9"/>
    </row>
    <row r="390" spans="1:27" ht="25" customHeight="1">
      <c r="A390" s="104"/>
      <c r="B390" s="33"/>
      <c r="C390" s="41" t="str">
        <f>IFERROR(IF(B390="","",VLOOKUP(B390,'Lista de precios comercial'!$B$2:$E$2000,2,FALSE)),"")</f>
        <v/>
      </c>
      <c r="D390" s="35">
        <f>IFERROR(IF(B390="",0,VLOOKUP(B390,'Lista de precios comercial'!$B$2:$E$2000,4,FALSE)),"")</f>
        <v>0</v>
      </c>
      <c r="E390" s="86"/>
      <c r="F390" s="86"/>
      <c r="G390" s="86"/>
      <c r="H390" s="86"/>
      <c r="I390" s="86"/>
      <c r="J390" s="86"/>
      <c r="K390" s="86"/>
      <c r="L390" s="86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9"/>
    </row>
    <row r="391" spans="1:27" ht="25" customHeight="1">
      <c r="A391" s="104"/>
      <c r="B391" s="33"/>
      <c r="C391" s="41" t="str">
        <f>IFERROR(IF(B391="","",VLOOKUP(B391,'Lista de precios comercial'!$B$2:$E$2000,2,FALSE)),"")</f>
        <v/>
      </c>
      <c r="D391" s="35">
        <f>IFERROR(IF(B391="",0,VLOOKUP(B391,'Lista de precios comercial'!$B$2:$E$2000,4,FALSE)),"")</f>
        <v>0</v>
      </c>
      <c r="E391" s="86"/>
      <c r="F391" s="86"/>
      <c r="G391" s="86"/>
      <c r="H391" s="86"/>
      <c r="I391" s="86"/>
      <c r="J391" s="86"/>
      <c r="K391" s="86"/>
      <c r="L391" s="86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9"/>
    </row>
    <row r="392" spans="1:27" ht="25" customHeight="1">
      <c r="A392" s="104"/>
      <c r="B392" s="33"/>
      <c r="C392" s="41" t="str">
        <f>IFERROR(IF(B392="","",VLOOKUP(B392,'Lista de precios comercial'!$B$2:$E$2000,2,FALSE)),"")</f>
        <v/>
      </c>
      <c r="D392" s="35">
        <f>IFERROR(IF(B392="",0,VLOOKUP(B392,'Lista de precios comercial'!$B$2:$E$2000,4,FALSE)),"")</f>
        <v>0</v>
      </c>
      <c r="E392" s="86"/>
      <c r="F392" s="86"/>
      <c r="G392" s="86"/>
      <c r="H392" s="86"/>
      <c r="I392" s="86"/>
      <c r="J392" s="86"/>
      <c r="K392" s="86"/>
      <c r="L392" s="86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9"/>
    </row>
    <row r="393" spans="1:27" ht="25" customHeight="1">
      <c r="A393" s="104"/>
      <c r="B393" s="33"/>
      <c r="C393" s="43" t="str">
        <f>IFERROR(IF(B393="","",VLOOKUP(B393,'Lista de precios comercial'!$B$2:$E$2000,2,FALSE)),"")</f>
        <v/>
      </c>
      <c r="D393" s="35">
        <f>IFERROR(IF(B393="",0,VLOOKUP(B393,'Lista de precios comercial'!$B$2:$E$2000,4,FALSE)),"")</f>
        <v>0</v>
      </c>
      <c r="E393" s="86"/>
      <c r="F393" s="86"/>
      <c r="G393" s="86"/>
      <c r="H393" s="86"/>
      <c r="I393" s="86"/>
      <c r="J393" s="86"/>
      <c r="K393" s="86"/>
      <c r="L393" s="86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9"/>
    </row>
    <row r="394" spans="1:27" ht="25" customHeight="1">
      <c r="A394" s="104"/>
      <c r="B394" s="33"/>
      <c r="C394" s="43" t="str">
        <f>IFERROR(IF(B394="","",VLOOKUP(B394,'Lista de precios comercial'!$B$2:$E$2000,2,FALSE)),"")</f>
        <v/>
      </c>
      <c r="D394" s="35">
        <f>IFERROR(IF(B394="",0,VLOOKUP(B394,'Lista de precios comercial'!$B$2:$E$2000,4,FALSE)),"")</f>
        <v>0</v>
      </c>
      <c r="E394" s="86"/>
      <c r="F394" s="86"/>
      <c r="G394" s="86"/>
      <c r="H394" s="86"/>
      <c r="I394" s="86"/>
      <c r="J394" s="86"/>
      <c r="K394" s="86"/>
      <c r="L394" s="86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9"/>
    </row>
    <row r="395" spans="1:27" ht="25" customHeight="1">
      <c r="A395" s="104"/>
      <c r="B395" s="33"/>
      <c r="C395" s="41" t="str">
        <f>IFERROR(IF(B395="","",VLOOKUP(B395,'Lista de precios comercial'!$B$2:$E$2000,2,FALSE)),"")</f>
        <v/>
      </c>
      <c r="D395" s="35">
        <f>IFERROR(IF(B395="",0,VLOOKUP(B395,'Lista de precios comercial'!$B$2:$E$2000,4,FALSE)),"")</f>
        <v>0</v>
      </c>
      <c r="E395" s="86"/>
      <c r="F395" s="86"/>
      <c r="G395" s="86"/>
      <c r="H395" s="86"/>
      <c r="I395" s="86"/>
      <c r="J395" s="86"/>
      <c r="K395" s="86"/>
      <c r="L395" s="86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9"/>
    </row>
    <row r="396" spans="1:27" ht="25" customHeight="1">
      <c r="A396" s="104"/>
      <c r="B396" s="33"/>
      <c r="C396" s="43" t="str">
        <f>IFERROR(IF(B396="","",VLOOKUP(B396,'Lista de precios comercial'!$B$2:$E$2000,2,FALSE)),"")</f>
        <v/>
      </c>
      <c r="D396" s="35">
        <f>IFERROR(IF(B396="",0,VLOOKUP(B396,'Lista de precios comercial'!$B$2:$E$2000,4,FALSE)),"")</f>
        <v>0</v>
      </c>
      <c r="E396" s="86"/>
      <c r="F396" s="86"/>
      <c r="G396" s="86"/>
      <c r="H396" s="86"/>
      <c r="I396" s="86"/>
      <c r="J396" s="86"/>
      <c r="K396" s="86"/>
      <c r="L396" s="86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9"/>
    </row>
    <row r="397" spans="1:27" ht="25" customHeight="1">
      <c r="A397" s="104"/>
      <c r="B397" s="33"/>
      <c r="C397" s="43" t="str">
        <f>IFERROR(IF(B397="","",VLOOKUP(B397,'Lista de precios comercial'!$B$2:$E$2000,2,FALSE)),"")</f>
        <v/>
      </c>
      <c r="D397" s="35">
        <f>IFERROR(IF(B397="",0,VLOOKUP(B397,'Lista de precios comercial'!$B$2:$E$2000,4,FALSE)),"")</f>
        <v>0</v>
      </c>
      <c r="E397" s="86"/>
      <c r="F397" s="86"/>
      <c r="G397" s="86"/>
      <c r="H397" s="86"/>
      <c r="I397" s="86"/>
      <c r="J397" s="86"/>
      <c r="K397" s="86"/>
      <c r="L397" s="86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9"/>
    </row>
    <row r="398" spans="1:27" ht="25" customHeight="1">
      <c r="A398" s="104"/>
      <c r="B398" s="33"/>
      <c r="C398" s="41" t="str">
        <f>IFERROR(IF(B398="","",VLOOKUP(B398,'Lista de precios comercial'!$B$2:$E$2000,2,FALSE)),"")</f>
        <v/>
      </c>
      <c r="D398" s="35">
        <f>IFERROR(IF(B398="",0,VLOOKUP(B398,'Lista de precios comercial'!$B$2:$E$2000,4,FALSE)),"")</f>
        <v>0</v>
      </c>
      <c r="E398" s="86"/>
      <c r="F398" s="86"/>
      <c r="G398" s="86"/>
      <c r="H398" s="86"/>
      <c r="I398" s="86"/>
      <c r="J398" s="86"/>
      <c r="K398" s="86"/>
      <c r="L398" s="86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9"/>
    </row>
    <row r="399" spans="1:27" ht="25" customHeight="1">
      <c r="A399" s="104"/>
      <c r="B399" s="33"/>
      <c r="C399" s="41" t="str">
        <f>IFERROR(IF(B399="","",VLOOKUP(B399,'Lista de precios comercial'!$B$2:$E$2000,2,FALSE)),"")</f>
        <v/>
      </c>
      <c r="D399" s="35">
        <f>IFERROR(IF(B399="",0,VLOOKUP(B399,'Lista de precios comercial'!$B$2:$E$2000,4,FALSE)),"")</f>
        <v>0</v>
      </c>
      <c r="E399" s="86"/>
      <c r="F399" s="86"/>
      <c r="G399" s="86"/>
      <c r="H399" s="86"/>
      <c r="I399" s="86"/>
      <c r="J399" s="86"/>
      <c r="K399" s="86"/>
      <c r="L399" s="86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9"/>
    </row>
    <row r="400" spans="1:27" ht="25" customHeight="1">
      <c r="A400" s="104"/>
      <c r="B400" s="33"/>
      <c r="C400" s="41" t="str">
        <f>IFERROR(IF(B400="","",VLOOKUP(B400,'Lista de precios comercial'!$B$2:$E$2000,2,FALSE)),"")</f>
        <v/>
      </c>
      <c r="D400" s="35">
        <f>IFERROR(IF(B400="",0,VLOOKUP(B400,'Lista de precios comercial'!$B$2:$E$2000,4,FALSE)),"")</f>
        <v>0</v>
      </c>
      <c r="E400" s="86"/>
      <c r="F400" s="86"/>
      <c r="G400" s="86"/>
      <c r="H400" s="86"/>
      <c r="I400" s="86"/>
      <c r="J400" s="86"/>
      <c r="K400" s="86"/>
      <c r="L400" s="86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9"/>
    </row>
    <row r="401" spans="1:27" ht="25" customHeight="1">
      <c r="A401" s="104"/>
      <c r="B401" s="33"/>
      <c r="C401" s="43" t="str">
        <f>IFERROR(IF(B401="","",VLOOKUP(B401,'Lista de precios comercial'!$B$2:$E$2000,2,FALSE)),"")</f>
        <v/>
      </c>
      <c r="D401" s="35">
        <f>IFERROR(IF(B401="",0,VLOOKUP(B401,'Lista de precios comercial'!$B$2:$E$2000,4,FALSE)),"")</f>
        <v>0</v>
      </c>
      <c r="E401" s="86"/>
      <c r="F401" s="86"/>
      <c r="G401" s="86"/>
      <c r="H401" s="86"/>
      <c r="I401" s="86"/>
      <c r="J401" s="86"/>
      <c r="K401" s="86"/>
      <c r="L401" s="86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9"/>
    </row>
    <row r="402" spans="1:27" ht="25" customHeight="1">
      <c r="A402" s="104"/>
      <c r="B402" s="33"/>
      <c r="C402" s="43" t="str">
        <f>IFERROR(IF(B402="","",VLOOKUP(B402,'Lista de precios comercial'!$B$2:$E$2000,2,FALSE)),"")</f>
        <v/>
      </c>
      <c r="D402" s="35">
        <f>IFERROR(IF(B402="",0,VLOOKUP(B402,'Lista de precios comercial'!$B$2:$E$2000,4,FALSE)),"")</f>
        <v>0</v>
      </c>
      <c r="E402" s="86"/>
      <c r="F402" s="86"/>
      <c r="G402" s="86"/>
      <c r="H402" s="86"/>
      <c r="I402" s="86"/>
      <c r="J402" s="86"/>
      <c r="K402" s="86"/>
      <c r="L402" s="86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9"/>
    </row>
    <row r="403" spans="1:27" ht="25" customHeight="1">
      <c r="A403" s="104"/>
      <c r="B403" s="33"/>
      <c r="C403" s="43" t="str">
        <f>IFERROR(IF(B403="","",VLOOKUP(B403,'Lista de precios comercial'!$B$2:$E$2000,2,FALSE)),"")</f>
        <v/>
      </c>
      <c r="D403" s="35">
        <f>IFERROR(IF(B403="",0,VLOOKUP(B403,'Lista de precios comercial'!$B$2:$E$2000,4,FALSE)),"")</f>
        <v>0</v>
      </c>
      <c r="E403" s="86"/>
      <c r="F403" s="86"/>
      <c r="G403" s="86"/>
      <c r="H403" s="86"/>
      <c r="I403" s="86"/>
      <c r="J403" s="86"/>
      <c r="K403" s="86"/>
      <c r="L403" s="86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9"/>
    </row>
    <row r="404" spans="1:27" s="65" customFormat="1" ht="25" customHeight="1" thickBot="1">
      <c r="A404" s="105"/>
      <c r="B404" s="36"/>
      <c r="C404" s="51" t="str">
        <f>IFERROR(IF(B404="","",VLOOKUP(B404,'Lista de precios comercial'!$B$2:$E$2000,2,FALSE)),"")</f>
        <v/>
      </c>
      <c r="D404" s="50">
        <f>IFERROR(IF(B404="",0,VLOOKUP(B404,'Lista de precios comercial'!$B$2:$E$2000,4,FALSE)),"")</f>
        <v>0</v>
      </c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53"/>
    </row>
    <row r="405" spans="1:27" s="65" customFormat="1" ht="25" customHeight="1">
      <c r="A405" s="103" t="s">
        <v>6</v>
      </c>
      <c r="B405" s="30"/>
      <c r="C405" s="39" t="str">
        <f>IFERROR(IF(B405="","",VLOOKUP(B405,'Lista de precios comercial'!$B$2:$E$2000,2,FALSE)),"")</f>
        <v/>
      </c>
      <c r="D405" s="40">
        <f>IFERROR(IF(B405="",0,VLOOKUP(B405,'Lista de precios comercial'!$B$2:$E$2000,4,FALSE)),"")</f>
        <v>0</v>
      </c>
      <c r="E405" s="82"/>
      <c r="F405" s="82"/>
      <c r="G405" s="82"/>
      <c r="H405" s="82"/>
      <c r="I405" s="82"/>
      <c r="J405" s="82"/>
      <c r="K405" s="82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5"/>
    </row>
    <row r="406" spans="1:27" s="91" customFormat="1" ht="25" customHeight="1">
      <c r="A406" s="104"/>
      <c r="B406" s="33"/>
      <c r="C406" s="43" t="str">
        <f>IFERROR(IF(B406="","",VLOOKUP(B406,'Lista de precios comercial'!$B$2:$E$2000,2,FALSE)),"")</f>
        <v/>
      </c>
      <c r="D406" s="42">
        <f>IFERROR(IF(B406="",0,VLOOKUP(B406,'Lista de precios comercial'!$B$2:$E$2000,4,FALSE)),"")</f>
        <v>0</v>
      </c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90"/>
    </row>
    <row r="407" spans="1:27" s="91" customFormat="1" ht="25" customHeight="1">
      <c r="A407" s="104"/>
      <c r="B407" s="33"/>
      <c r="C407" s="43" t="str">
        <f>IFERROR(IF(B407="","",VLOOKUP(B407,'Lista de precios comercial'!$B$2:$E$2000,2,FALSE)),"")</f>
        <v/>
      </c>
      <c r="D407" s="42">
        <f>IFERROR(IF(B407="",0,VLOOKUP(B407,'Lista de precios comercial'!$B$2:$E$2000,4,FALSE)),"")</f>
        <v>0</v>
      </c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90"/>
    </row>
    <row r="408" spans="1:27" s="65" customFormat="1" ht="25" customHeight="1">
      <c r="A408" s="104"/>
      <c r="B408" s="33"/>
      <c r="C408" s="41" t="str">
        <f>IFERROR(IF(B408="","",VLOOKUP(B408,'Lista de precios comercial'!$B$2:$E$2000,2,FALSE)),"")</f>
        <v/>
      </c>
      <c r="D408" s="42">
        <f>IFERROR(IF(B408="",0,VLOOKUP(B408,'Lista de precios comercial'!$B$2:$E$2000,4,FALSE)),"")</f>
        <v>0</v>
      </c>
      <c r="E408" s="86"/>
      <c r="F408" s="86"/>
      <c r="G408" s="86"/>
      <c r="H408" s="86"/>
      <c r="I408" s="86"/>
      <c r="J408" s="86"/>
      <c r="K408" s="86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9"/>
    </row>
    <row r="409" spans="1:27" s="91" customFormat="1" ht="25" customHeight="1">
      <c r="A409" s="104"/>
      <c r="B409" s="33"/>
      <c r="C409" s="43" t="str">
        <f>IFERROR(IF(B409="","",VLOOKUP(B409,'Lista de precios comercial'!$B$2:$E$2000,2,FALSE)),"")</f>
        <v/>
      </c>
      <c r="D409" s="42">
        <f>IFERROR(IF(B409="",0,VLOOKUP(B409,'Lista de precios comercial'!$B$2:$E$2000,4,FALSE)),"")</f>
        <v>0</v>
      </c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90"/>
    </row>
    <row r="410" spans="1:27" s="91" customFormat="1" ht="25" customHeight="1">
      <c r="A410" s="104"/>
      <c r="B410" s="33"/>
      <c r="C410" s="43" t="str">
        <f>IFERROR(IF(B410="","",VLOOKUP(B410,'Lista de precios comercial'!$B$2:$E$2000,2,FALSE)),"")</f>
        <v/>
      </c>
      <c r="D410" s="42">
        <f>IFERROR(IF(B410="",0,VLOOKUP(B410,'Lista de precios comercial'!$B$2:$E$2000,4,FALSE)),"")</f>
        <v>0</v>
      </c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90"/>
    </row>
    <row r="411" spans="1:27" s="91" customFormat="1" ht="25" customHeight="1">
      <c r="A411" s="104"/>
      <c r="B411" s="33"/>
      <c r="C411" s="43" t="str">
        <f>IFERROR(IF(B411="","",VLOOKUP(B411,'Lista de precios comercial'!$B$2:$E$2000,2,FALSE)),"")</f>
        <v/>
      </c>
      <c r="D411" s="42">
        <f>IFERROR(IF(B411="",0,VLOOKUP(B411,'Lista de precios comercial'!$B$2:$E$2000,4,FALSE)),"")</f>
        <v>0</v>
      </c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90"/>
    </row>
    <row r="412" spans="1:27" s="91" customFormat="1" ht="25" customHeight="1">
      <c r="A412" s="104"/>
      <c r="B412" s="33"/>
      <c r="C412" s="43" t="str">
        <f>IFERROR(IF(B412="","",VLOOKUP(B412,'Lista de precios comercial'!$B$2:$E$2000,2,FALSE)),"")</f>
        <v/>
      </c>
      <c r="D412" s="42">
        <f>IFERROR(IF(B412="",0,VLOOKUP(B412,'Lista de precios comercial'!$B$2:$E$2000,4,FALSE)),"")</f>
        <v>0</v>
      </c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90"/>
    </row>
    <row r="413" spans="1:27" s="91" customFormat="1" ht="25" customHeight="1">
      <c r="A413" s="104"/>
      <c r="B413" s="33"/>
      <c r="C413" s="43" t="str">
        <f>IFERROR(IF(B413="","",VLOOKUP(B413,'Lista de precios comercial'!$B$2:$E$2000,2,FALSE)),"")</f>
        <v/>
      </c>
      <c r="D413" s="42">
        <f>IFERROR(IF(B413="",0,VLOOKUP(B413,'Lista de precios comercial'!$B$2:$E$2000,4,FALSE)),"")</f>
        <v>0</v>
      </c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90"/>
    </row>
    <row r="414" spans="1:27" s="91" customFormat="1" ht="25" customHeight="1">
      <c r="A414" s="104"/>
      <c r="B414" s="33"/>
      <c r="C414" s="43" t="str">
        <f>IFERROR(IF(B414="","",VLOOKUP(B414,'Lista de precios comercial'!$B$2:$E$2000,2,FALSE)),"")</f>
        <v/>
      </c>
      <c r="D414" s="42">
        <f>IFERROR(IF(B414="",0,VLOOKUP(B414,'Lista de precios comercial'!$B$2:$E$2000,4,FALSE)),"")</f>
        <v>0</v>
      </c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90"/>
    </row>
    <row r="415" spans="1:27" s="91" customFormat="1" ht="25" customHeight="1">
      <c r="A415" s="104"/>
      <c r="B415" s="33"/>
      <c r="C415" s="43" t="str">
        <f>IFERROR(IF(B415="","",VLOOKUP(B415,'Lista de precios comercial'!$B$2:$E$2000,2,FALSE)),"")</f>
        <v/>
      </c>
      <c r="D415" s="42">
        <f>IFERROR(IF(B415="",0,VLOOKUP(B415,'Lista de precios comercial'!$B$2:$E$2000,4,FALSE)),"")</f>
        <v>0</v>
      </c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90"/>
    </row>
    <row r="416" spans="1:27" s="91" customFormat="1" ht="25" customHeight="1">
      <c r="A416" s="104"/>
      <c r="B416" s="33"/>
      <c r="C416" s="43" t="str">
        <f>IFERROR(IF(B416="","",VLOOKUP(B416,'Lista de precios comercial'!$B$2:$E$2000,2,FALSE)),"")</f>
        <v/>
      </c>
      <c r="D416" s="42">
        <f>IFERROR(IF(B416="",0,VLOOKUP(B416,'Lista de precios comercial'!$B$2:$E$2000,4,FALSE)),"")</f>
        <v>0</v>
      </c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90"/>
    </row>
    <row r="417" spans="1:27" s="91" customFormat="1" ht="25" customHeight="1">
      <c r="A417" s="104"/>
      <c r="B417" s="33"/>
      <c r="C417" s="43" t="str">
        <f>IFERROR(IF(B417="","",VLOOKUP(B417,'Lista de precios comercial'!$B$2:$E$2000,2,FALSE)),"")</f>
        <v/>
      </c>
      <c r="D417" s="42">
        <f>IFERROR(IF(B417="",0,VLOOKUP(B417,'Lista de precios comercial'!$B$2:$E$2000,4,FALSE)),"")</f>
        <v>0</v>
      </c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90"/>
    </row>
    <row r="418" spans="1:27" s="91" customFormat="1" ht="25" customHeight="1">
      <c r="A418" s="104"/>
      <c r="B418" s="33"/>
      <c r="C418" s="43" t="str">
        <f>IFERROR(IF(B418="","",VLOOKUP(B418,'Lista de precios comercial'!$B$2:$E$2000,2,FALSE)),"")</f>
        <v/>
      </c>
      <c r="D418" s="42">
        <f>IFERROR(IF(B418="",0,VLOOKUP(B418,'Lista de precios comercial'!$B$2:$E$2000,4,FALSE)),"")</f>
        <v>0</v>
      </c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90"/>
    </row>
    <row r="419" spans="1:27" s="91" customFormat="1" ht="25" customHeight="1">
      <c r="A419" s="104"/>
      <c r="B419" s="33"/>
      <c r="C419" s="43" t="str">
        <f>IFERROR(IF(B419="","",VLOOKUP(B419,'Lista de precios comercial'!$B$2:$E$2000,2,FALSE)),"")</f>
        <v/>
      </c>
      <c r="D419" s="42">
        <f>IFERROR(IF(B419="",0,VLOOKUP(B419,'Lista de precios comercial'!$B$2:$E$2000,4,FALSE)),"")</f>
        <v>0</v>
      </c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90"/>
    </row>
    <row r="420" spans="1:27" s="91" customFormat="1" ht="25" customHeight="1" thickBot="1">
      <c r="A420" s="105"/>
      <c r="B420" s="33"/>
      <c r="C420" s="43" t="str">
        <f>IFERROR(IF(B420="","",VLOOKUP(B420,'Lista de precios comercial'!$B$2:$E$2000,2,FALSE)),"")</f>
        <v/>
      </c>
      <c r="D420" s="42">
        <f>IFERROR(IF(B420="",0,VLOOKUP(B420,'Lista de precios comercial'!$B$2:$E$2000,4,FALSE)),"")</f>
        <v>0</v>
      </c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90"/>
    </row>
    <row r="421" spans="1:27" s="65" customFormat="1" ht="25" customHeight="1" thickBot="1">
      <c r="B421" s="73" t="s">
        <v>31</v>
      </c>
      <c r="C421" s="74" t="s">
        <v>1</v>
      </c>
      <c r="D421" s="74" t="s">
        <v>2</v>
      </c>
      <c r="E421" s="102" t="s">
        <v>0</v>
      </c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74" t="s">
        <v>3</v>
      </c>
      <c r="Z421" s="74" t="s">
        <v>4</v>
      </c>
      <c r="AA421" s="75" t="s">
        <v>21</v>
      </c>
    </row>
    <row r="422" spans="1:27" s="91" customFormat="1" ht="25" customHeight="1">
      <c r="A422" s="103" t="s">
        <v>6</v>
      </c>
      <c r="B422" s="33"/>
      <c r="C422" s="43" t="str">
        <f>IFERROR(IF(B422="","",VLOOKUP(B422,'Lista de precios comercial'!$B$2:$E$2000,2,FALSE)),"")</f>
        <v/>
      </c>
      <c r="D422" s="42">
        <f>IFERROR(IF(B422="",0,VLOOKUP(B422,'Lista de precios comercial'!$B$2:$E$2000,4,FALSE)),"")</f>
        <v>0</v>
      </c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90"/>
    </row>
    <row r="423" spans="1:27" s="91" customFormat="1" ht="25" customHeight="1">
      <c r="A423" s="104"/>
      <c r="B423" s="33"/>
      <c r="C423" s="43" t="str">
        <f>IFERROR(IF(B423="","",VLOOKUP(B423,'Lista de precios comercial'!$B$2:$E$2000,2,FALSE)),"")</f>
        <v/>
      </c>
      <c r="D423" s="42">
        <f>IFERROR(IF(B423="",0,VLOOKUP(B423,'Lista de precios comercial'!$B$2:$E$2000,4,FALSE)),"")</f>
        <v>0</v>
      </c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90"/>
    </row>
    <row r="424" spans="1:27" s="65" customFormat="1" ht="25" customHeight="1">
      <c r="A424" s="104"/>
      <c r="B424" s="33"/>
      <c r="C424" s="41" t="str">
        <f>IFERROR(IF(B424="","",VLOOKUP(B424,'Lista de precios comercial'!$B$2:$E$2000,2,FALSE)),"")</f>
        <v/>
      </c>
      <c r="D424" s="42">
        <f>IFERROR(IF(B424="",0,VLOOKUP(B424,'Lista de precios comercial'!$B$2:$E$2000,4,FALSE)),"")</f>
        <v>0</v>
      </c>
      <c r="E424" s="86"/>
      <c r="F424" s="86"/>
      <c r="G424" s="86"/>
      <c r="H424" s="86"/>
      <c r="I424" s="86"/>
      <c r="J424" s="86"/>
      <c r="K424" s="86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9"/>
    </row>
    <row r="425" spans="1:27" s="91" customFormat="1" ht="25" customHeight="1">
      <c r="A425" s="104"/>
      <c r="B425" s="33"/>
      <c r="C425" s="43" t="str">
        <f>IFERROR(IF(B425="","",VLOOKUP(B425,'Lista de precios comercial'!$B$2:$E$2000,2,FALSE)),"")</f>
        <v/>
      </c>
      <c r="D425" s="42">
        <f>IFERROR(IF(B425="",0,VLOOKUP(B425,'Lista de precios comercial'!$B$2:$E$2000,4,FALSE)),"")</f>
        <v>0</v>
      </c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90"/>
    </row>
    <row r="426" spans="1:27" s="91" customFormat="1" ht="25" customHeight="1">
      <c r="A426" s="104"/>
      <c r="B426" s="33"/>
      <c r="C426" s="43" t="str">
        <f>IFERROR(IF(B426="","",VLOOKUP(B426,'Lista de precios comercial'!$B$2:$E$2000,2,FALSE)),"")</f>
        <v/>
      </c>
      <c r="D426" s="42">
        <f>IFERROR(IF(B426="",0,VLOOKUP(B426,'Lista de precios comercial'!$B$2:$E$2000,4,FALSE)),"")</f>
        <v>0</v>
      </c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90"/>
    </row>
    <row r="427" spans="1:27" s="91" customFormat="1" ht="25" customHeight="1">
      <c r="A427" s="104"/>
      <c r="B427" s="33"/>
      <c r="C427" s="43" t="str">
        <f>IFERROR(IF(B427="","",VLOOKUP(B427,'Lista de precios comercial'!$B$2:$E$2000,2,FALSE)),"")</f>
        <v/>
      </c>
      <c r="D427" s="42">
        <f>IFERROR(IF(B427="",0,VLOOKUP(B427,'Lista de precios comercial'!$B$2:$E$2000,4,FALSE)),"")</f>
        <v>0</v>
      </c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90"/>
    </row>
    <row r="428" spans="1:27" s="91" customFormat="1" ht="25" customHeight="1">
      <c r="A428" s="104"/>
      <c r="B428" s="33"/>
      <c r="C428" s="43" t="str">
        <f>IFERROR(IF(B428="","",VLOOKUP(B428,'Lista de precios comercial'!$B$2:$E$2000,2,FALSE)),"")</f>
        <v/>
      </c>
      <c r="D428" s="42">
        <f>IFERROR(IF(B428="",0,VLOOKUP(B428,'Lista de precios comercial'!$B$2:$E$2000,4,FALSE)),"")</f>
        <v>0</v>
      </c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90"/>
    </row>
    <row r="429" spans="1:27" s="44" customFormat="1" ht="25" customHeight="1">
      <c r="A429" s="104"/>
      <c r="B429" s="33"/>
      <c r="C429" s="43" t="str">
        <f>IFERROR(IF(B429="","",VLOOKUP(B429,'Lista de precios comercial'!$B$2:$E$2000,2,FALSE)),"")</f>
        <v/>
      </c>
      <c r="D429" s="42">
        <f>IFERROR(IF(B429="",0,VLOOKUP(B429,'Lista de precios comercial'!$B$2:$E$2000,4,FALSE)),"")</f>
        <v>0</v>
      </c>
      <c r="E429" s="86"/>
      <c r="F429" s="86"/>
      <c r="G429" s="86"/>
      <c r="H429" s="86"/>
      <c r="I429" s="86"/>
      <c r="J429" s="86"/>
      <c r="K429" s="86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9"/>
    </row>
    <row r="430" spans="1:27" s="65" customFormat="1" ht="25" customHeight="1" thickBot="1">
      <c r="A430" s="105"/>
      <c r="B430" s="36"/>
      <c r="C430" s="45" t="str">
        <f>IFERROR(IF(B430="","",VLOOKUP(B430,'Lista de precios comercial'!$B$2:$E$2000,2,FALSE)),"")</f>
        <v/>
      </c>
      <c r="D430" s="47">
        <f>IFERROR(IF(B430="",0,VLOOKUP(B430,'Lista de precios comercial'!$B$2:$E$2000,4,FALSE)),"")</f>
        <v>0</v>
      </c>
      <c r="E430" s="95"/>
      <c r="F430" s="95"/>
      <c r="G430" s="95"/>
      <c r="H430" s="95"/>
      <c r="I430" s="95"/>
      <c r="J430" s="95"/>
      <c r="K430" s="95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4"/>
    </row>
    <row r="431" spans="1:27" ht="25" customHeight="1">
      <c r="A431" s="103" t="s">
        <v>12</v>
      </c>
      <c r="B431" s="30"/>
      <c r="C431" s="39" t="str">
        <f>IFERROR(IF(B431="","",VLOOKUP(B431,'Lista de precios comercial'!$B$2:$E$2000,2,FALSE)),"")</f>
        <v/>
      </c>
      <c r="D431" s="32">
        <f>IFERROR(IF(B431="",0,VLOOKUP(B431,'Lista de precios comercial'!$B$2:$E$2000,4,FALSE)),"")</f>
        <v>0</v>
      </c>
      <c r="E431" s="82"/>
      <c r="F431" s="82"/>
      <c r="G431" s="82"/>
      <c r="H431" s="82"/>
      <c r="I431" s="82"/>
      <c r="J431" s="82"/>
      <c r="K431" s="82"/>
      <c r="L431" s="82"/>
      <c r="M431" s="82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5"/>
    </row>
    <row r="432" spans="1:27" ht="25" customHeight="1">
      <c r="A432" s="104"/>
      <c r="B432" s="33"/>
      <c r="C432" s="41" t="str">
        <f>IFERROR(IF(B432="","",VLOOKUP(B432,'Lista de precios comercial'!$B$2:$E$2000,2,FALSE)),"")</f>
        <v/>
      </c>
      <c r="D432" s="35">
        <f>IFERROR(IF(B432="",0,VLOOKUP(B432,'Lista de precios comercial'!$B$2:$E$2000,4,FALSE)),"")</f>
        <v>0</v>
      </c>
      <c r="E432" s="86"/>
      <c r="F432" s="86"/>
      <c r="G432" s="86"/>
      <c r="H432" s="86"/>
      <c r="I432" s="86"/>
      <c r="J432" s="86"/>
      <c r="K432" s="86"/>
      <c r="L432" s="86"/>
      <c r="M432" s="86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9"/>
    </row>
    <row r="433" spans="1:27" ht="25" customHeight="1">
      <c r="A433" s="104"/>
      <c r="B433" s="33"/>
      <c r="C433" s="41" t="str">
        <f>IFERROR(IF(B433="","",VLOOKUP(B433,'Lista de precios comercial'!$B$2:$E$2000,2,FALSE)),"")</f>
        <v/>
      </c>
      <c r="D433" s="35">
        <f>IFERROR(IF(B433="",0,VLOOKUP(B433,'Lista de precios comercial'!$B$2:$E$2000,4,FALSE)),"")</f>
        <v>0</v>
      </c>
      <c r="E433" s="86"/>
      <c r="F433" s="86"/>
      <c r="G433" s="86"/>
      <c r="H433" s="86"/>
      <c r="I433" s="86"/>
      <c r="J433" s="86"/>
      <c r="K433" s="86"/>
      <c r="L433" s="86"/>
      <c r="M433" s="86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9"/>
    </row>
    <row r="434" spans="1:27" ht="25" customHeight="1">
      <c r="A434" s="104"/>
      <c r="B434" s="33"/>
      <c r="C434" s="41" t="str">
        <f>IFERROR(IF(B434="","",VLOOKUP(B434,'Lista de precios comercial'!$B$2:$E$2000,2,FALSE)),"")</f>
        <v/>
      </c>
      <c r="D434" s="35">
        <f>IFERROR(IF(B434="",0,VLOOKUP(B434,'Lista de precios comercial'!$B$2:$E$2000,4,FALSE)),"")</f>
        <v>0</v>
      </c>
      <c r="E434" s="86"/>
      <c r="F434" s="86"/>
      <c r="G434" s="86"/>
      <c r="H434" s="86"/>
      <c r="I434" s="86"/>
      <c r="J434" s="86"/>
      <c r="K434" s="86"/>
      <c r="L434" s="86"/>
      <c r="M434" s="86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9"/>
    </row>
    <row r="435" spans="1:27" ht="25" customHeight="1">
      <c r="A435" s="104"/>
      <c r="B435" s="33"/>
      <c r="C435" s="41" t="str">
        <f>IFERROR(IF(B435="","",VLOOKUP(B435,'Lista de precios comercial'!$B$2:$E$2000,2,FALSE)),"")</f>
        <v/>
      </c>
      <c r="D435" s="35">
        <f>IFERROR(IF(B435="",0,VLOOKUP(B435,'Lista de precios comercial'!$B$2:$E$2000,4,FALSE)),"")</f>
        <v>0</v>
      </c>
      <c r="E435" s="86"/>
      <c r="F435" s="86"/>
      <c r="G435" s="86"/>
      <c r="H435" s="86"/>
      <c r="I435" s="86"/>
      <c r="J435" s="86"/>
      <c r="K435" s="86"/>
      <c r="L435" s="86"/>
      <c r="M435" s="86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9"/>
    </row>
    <row r="436" spans="1:27" ht="25" customHeight="1">
      <c r="A436" s="104"/>
      <c r="B436" s="33"/>
      <c r="C436" s="41" t="str">
        <f>IFERROR(IF(B436="","",VLOOKUP(B436,'Lista de precios comercial'!$B$2:$E$2000,2,FALSE)),"")</f>
        <v/>
      </c>
      <c r="D436" s="35">
        <f>IFERROR(IF(B436="",0,VLOOKUP(B436,'Lista de precios comercial'!$B$2:$E$2000,4,FALSE)),"")</f>
        <v>0</v>
      </c>
      <c r="E436" s="86"/>
      <c r="F436" s="86"/>
      <c r="G436" s="86"/>
      <c r="H436" s="86"/>
      <c r="I436" s="86"/>
      <c r="J436" s="86"/>
      <c r="K436" s="86"/>
      <c r="L436" s="86"/>
      <c r="M436" s="86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9"/>
    </row>
    <row r="437" spans="1:27" ht="25" customHeight="1">
      <c r="A437" s="104"/>
      <c r="B437" s="33"/>
      <c r="C437" s="41" t="str">
        <f>IFERROR(IF(B437="","",VLOOKUP(B437,'Lista de precios comercial'!$B$2:$E$2000,2,FALSE)),"")</f>
        <v/>
      </c>
      <c r="D437" s="35">
        <f>IFERROR(IF(B437="",0,VLOOKUP(B437,'Lista de precios comercial'!$B$2:$E$2000,4,FALSE)),"")</f>
        <v>0</v>
      </c>
      <c r="E437" s="86"/>
      <c r="F437" s="86"/>
      <c r="G437" s="86"/>
      <c r="H437" s="86"/>
      <c r="I437" s="86"/>
      <c r="J437" s="86"/>
      <c r="K437" s="86"/>
      <c r="L437" s="86"/>
      <c r="M437" s="86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9"/>
    </row>
    <row r="438" spans="1:27" ht="25" customHeight="1">
      <c r="A438" s="104"/>
      <c r="B438" s="33"/>
      <c r="C438" s="41" t="str">
        <f>IFERROR(IF(B438="","",VLOOKUP(B438,'Lista de precios comercial'!$B$2:$E$2000,2,FALSE)),"")</f>
        <v/>
      </c>
      <c r="D438" s="35">
        <f>IFERROR(IF(B438="",0,VLOOKUP(B438,'Lista de precios comercial'!$B$2:$E$2000,4,FALSE)),"")</f>
        <v>0</v>
      </c>
      <c r="E438" s="86"/>
      <c r="F438" s="86"/>
      <c r="G438" s="86"/>
      <c r="H438" s="86"/>
      <c r="I438" s="86"/>
      <c r="J438" s="86"/>
      <c r="K438" s="86"/>
      <c r="L438" s="86"/>
      <c r="M438" s="86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9"/>
    </row>
    <row r="439" spans="1:27" ht="25" customHeight="1">
      <c r="A439" s="104"/>
      <c r="B439" s="33"/>
      <c r="C439" s="43" t="str">
        <f>IFERROR(IF(B439="","",VLOOKUP(B439,'Lista de precios comercial'!$B$2:$E$2000,2,FALSE)),"")</f>
        <v/>
      </c>
      <c r="D439" s="52">
        <f>IFERROR(IF(B439="",0,VLOOKUP(B439,'Lista de precios comercial'!$B$2:$E$2000,4,FALSE)),"")</f>
        <v>0</v>
      </c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9"/>
    </row>
    <row r="440" spans="1:27" ht="25" customHeight="1" thickBot="1">
      <c r="A440" s="105"/>
      <c r="B440" s="36"/>
      <c r="C440" s="49" t="str">
        <f>IFERROR(IF(B440="","",VLOOKUP(B440,'Lista de precios comercial'!$B$2:$E$2000,2,FALSE)),"")</f>
        <v/>
      </c>
      <c r="D440" s="50">
        <f>IFERROR(IF(B440="",0,VLOOKUP(B440,'Lista de precios comercial'!$B$2:$E$2000,4,FALSE)),"")</f>
        <v>0</v>
      </c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53"/>
    </row>
    <row r="441" spans="1:27" ht="25" customHeight="1">
      <c r="A441" s="103" t="s">
        <v>13</v>
      </c>
      <c r="B441" s="30"/>
      <c r="C441" s="54" t="str">
        <f>IFERROR(IF(B441="","",VLOOKUP(B441,'Lista de precios comercial'!$B$2:$E$2000,2,FALSE)),"")</f>
        <v/>
      </c>
      <c r="D441" s="55">
        <f>IFERROR(IF(B441="",0,VLOOKUP(B441,'Lista de precios comercial'!$B$2:$E$2000,4,FALSE)),"")</f>
        <v>0</v>
      </c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5"/>
    </row>
    <row r="442" spans="1:27" ht="25" customHeight="1">
      <c r="A442" s="104"/>
      <c r="B442" s="33"/>
      <c r="C442" s="56" t="str">
        <f>IFERROR(IF(B442="","",VLOOKUP(B442,'Lista de precios comercial'!$B$2:$E$2000,2,FALSE)),"")</f>
        <v/>
      </c>
      <c r="D442" s="57">
        <f>IFERROR(IF(B442="",0,VLOOKUP(B442,'Lista de precios comercial'!$B$2:$E$2000,4,FALSE)),"")</f>
        <v>0</v>
      </c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9"/>
    </row>
    <row r="443" spans="1:27" ht="25" customHeight="1">
      <c r="A443" s="104"/>
      <c r="B443" s="33"/>
      <c r="C443" s="56" t="str">
        <f>IFERROR(IF(B443="","",VLOOKUP(B443,'Lista de precios comercial'!$B$2:$E$2000,2,FALSE)),"")</f>
        <v/>
      </c>
      <c r="D443" s="57">
        <f>IFERROR(IF(B443="",0,VLOOKUP(B443,'Lista de precios comercial'!$B$2:$E$2000,4,FALSE)),"")</f>
        <v>0</v>
      </c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9"/>
    </row>
    <row r="444" spans="1:27" ht="25" customHeight="1">
      <c r="A444" s="104"/>
      <c r="B444" s="33"/>
      <c r="C444" s="56" t="str">
        <f>IFERROR(IF(B444="","",VLOOKUP(B444,'Lista de precios comercial'!$B$2:$E$2000,2,FALSE)),"")</f>
        <v/>
      </c>
      <c r="D444" s="57">
        <f>IFERROR(IF(B444="",0,VLOOKUP(B444,'Lista de precios comercial'!$B$2:$E$2000,4,FALSE)),"")</f>
        <v>0</v>
      </c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9"/>
    </row>
    <row r="445" spans="1:27" ht="25" customHeight="1">
      <c r="A445" s="104"/>
      <c r="B445" s="33"/>
      <c r="C445" s="56" t="str">
        <f>IFERROR(IF(B445="","",VLOOKUP(B445,'Lista de precios comercial'!$B$2:$E$2000,2,FALSE)),"")</f>
        <v/>
      </c>
      <c r="D445" s="57">
        <f>IFERROR(IF(B445="",0,VLOOKUP(B445,'Lista de precios comercial'!$B$2:$E$2000,4,FALSE)),"")</f>
        <v>0</v>
      </c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9"/>
    </row>
    <row r="446" spans="1:27" ht="25" customHeight="1">
      <c r="A446" s="104"/>
      <c r="B446" s="33"/>
      <c r="C446" s="56" t="str">
        <f>IFERROR(IF(B446="","",VLOOKUP(B446,'Lista de precios comercial'!$B$2:$E$2000,2,FALSE)),"")</f>
        <v/>
      </c>
      <c r="D446" s="57">
        <f>IFERROR(IF(B446="",0,VLOOKUP(B446,'Lista de precios comercial'!$B$2:$E$2000,4,FALSE)),"")</f>
        <v>0</v>
      </c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9"/>
    </row>
    <row r="447" spans="1:27" ht="25" customHeight="1">
      <c r="A447" s="104"/>
      <c r="B447" s="33"/>
      <c r="C447" s="56" t="str">
        <f>IFERROR(IF(B447="","",VLOOKUP(B447,'Lista de precios comercial'!$B$2:$E$2000,2,FALSE)),"")</f>
        <v/>
      </c>
      <c r="D447" s="57">
        <f>IFERROR(IF(B447="",0,VLOOKUP(B447,'Lista de precios comercial'!$B$2:$E$2000,4,FALSE)),"")</f>
        <v>0</v>
      </c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9"/>
    </row>
    <row r="448" spans="1:27" ht="25" customHeight="1">
      <c r="A448" s="104"/>
      <c r="B448" s="33"/>
      <c r="C448" s="56" t="str">
        <f>IFERROR(IF(B448="","",VLOOKUP(B448,'Lista de precios comercial'!$B$2:$E$2000,2,FALSE)),"")</f>
        <v/>
      </c>
      <c r="D448" s="57">
        <f>IFERROR(IF(B448="",0,VLOOKUP(B448,'Lista de precios comercial'!$B$2:$E$2000,4,FALSE)),"")</f>
        <v>0</v>
      </c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9"/>
    </row>
    <row r="449" spans="1:27" ht="25" customHeight="1">
      <c r="A449" s="104"/>
      <c r="B449" s="33"/>
      <c r="C449" s="56" t="str">
        <f>IFERROR(IF(B449="","",VLOOKUP(B449,'Lista de precios comercial'!$B$2:$E$2000,2,FALSE)),"")</f>
        <v/>
      </c>
      <c r="D449" s="57">
        <f>IFERROR(IF(B449="",0,VLOOKUP(B449,'Lista de precios comercial'!$B$2:$E$2000,4,FALSE)),"")</f>
        <v>0</v>
      </c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9"/>
    </row>
    <row r="450" spans="1:27" ht="25" customHeight="1" thickBot="1">
      <c r="A450" s="105"/>
      <c r="B450" s="36"/>
      <c r="C450" s="58" t="str">
        <f>IFERROR(IF(B450="","",VLOOKUP(B450,'Lista de precios comercial'!$B$2:$E$2000,2,FALSE)),"")</f>
        <v/>
      </c>
      <c r="D450" s="38">
        <f>IFERROR(IF(B450="",0,VLOOKUP(B450,'Lista de precios comercial'!$B$2:$E$2000,4,FALSE)),"")</f>
        <v>0</v>
      </c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4"/>
    </row>
    <row r="451" spans="1:27" ht="25" customHeight="1">
      <c r="A451" s="103" t="s">
        <v>25</v>
      </c>
      <c r="B451" s="30"/>
      <c r="C451" s="39" t="str">
        <f>IFERROR(IF(B451="","",VLOOKUP(B451,'Lista de precios comercial'!$B$2:$E$2000,2,FALSE)),"")</f>
        <v/>
      </c>
      <c r="D451" s="59">
        <f>IFERROR(IF(B451="",0,VLOOKUP(B451,'Lista de precios comercial'!$B$2:$E$2000,4,FALSE)),"")</f>
        <v>0</v>
      </c>
      <c r="E451" s="82"/>
      <c r="F451" s="82"/>
      <c r="G451" s="82"/>
      <c r="H451" s="82"/>
      <c r="I451" s="82"/>
      <c r="J451" s="82"/>
      <c r="K451" s="82"/>
      <c r="L451" s="82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5"/>
    </row>
    <row r="452" spans="1:27" ht="25" customHeight="1">
      <c r="A452" s="104"/>
      <c r="B452" s="33"/>
      <c r="C452" s="41" t="str">
        <f>IFERROR(IF(B452="","",VLOOKUP(B452,'Lista de precios comercial'!$B$2:$E$2000,2,FALSE)),"")</f>
        <v/>
      </c>
      <c r="D452" s="60">
        <f>IFERROR(IF(B452="",0,VLOOKUP(B452,'Lista de precios comercial'!$B$2:$E$2000,4,FALSE)),"")</f>
        <v>0</v>
      </c>
      <c r="E452" s="86"/>
      <c r="F452" s="86"/>
      <c r="G452" s="86"/>
      <c r="H452" s="86"/>
      <c r="I452" s="86"/>
      <c r="J452" s="86"/>
      <c r="K452" s="86"/>
      <c r="L452" s="86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9"/>
    </row>
    <row r="453" spans="1:27" ht="25" customHeight="1">
      <c r="A453" s="104"/>
      <c r="B453" s="33"/>
      <c r="C453" s="41" t="str">
        <f>IFERROR(IF(B453="","",VLOOKUP(B453,'Lista de precios comercial'!$B$2:$E$2000,2,FALSE)),"")</f>
        <v/>
      </c>
      <c r="D453" s="60">
        <f>IFERROR(IF(B453="",0,VLOOKUP(B453,'Lista de precios comercial'!$B$2:$E$2000,4,FALSE)),"")</f>
        <v>0</v>
      </c>
      <c r="E453" s="86"/>
      <c r="F453" s="86"/>
      <c r="G453" s="86"/>
      <c r="H453" s="86"/>
      <c r="I453" s="86"/>
      <c r="J453" s="86"/>
      <c r="K453" s="86"/>
      <c r="L453" s="86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9"/>
    </row>
    <row r="454" spans="1:27" ht="25" customHeight="1">
      <c r="A454" s="104"/>
      <c r="B454" s="33"/>
      <c r="C454" s="41" t="str">
        <f>IFERROR(IF(B454="","",VLOOKUP(B454,'Lista de precios comercial'!$B$2:$E$2000,2,FALSE)),"")</f>
        <v/>
      </c>
      <c r="D454" s="60">
        <f>IFERROR(IF(B454="",0,VLOOKUP(B454,'Lista de precios comercial'!$B$2:$E$2000,4,FALSE)),"")</f>
        <v>0</v>
      </c>
      <c r="E454" s="86"/>
      <c r="F454" s="86"/>
      <c r="G454" s="86"/>
      <c r="H454" s="86"/>
      <c r="I454" s="86"/>
      <c r="J454" s="86"/>
      <c r="K454" s="86"/>
      <c r="L454" s="86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9"/>
    </row>
    <row r="455" spans="1:27" ht="25" customHeight="1">
      <c r="A455" s="104"/>
      <c r="B455" s="33"/>
      <c r="C455" s="41" t="str">
        <f>IFERROR(IF(B455="","",VLOOKUP(B455,'Lista de precios comercial'!$B$2:$E$2000,2,FALSE)),"")</f>
        <v/>
      </c>
      <c r="D455" s="60">
        <f>IFERROR(IF(B455="",0,VLOOKUP(B455,'Lista de precios comercial'!$B$2:$E$2000,4,FALSE)),"")</f>
        <v>0</v>
      </c>
      <c r="E455" s="86"/>
      <c r="F455" s="86"/>
      <c r="G455" s="86"/>
      <c r="H455" s="86"/>
      <c r="I455" s="86"/>
      <c r="J455" s="86"/>
      <c r="K455" s="86"/>
      <c r="L455" s="86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9"/>
    </row>
    <row r="456" spans="1:27" ht="25" customHeight="1">
      <c r="A456" s="104"/>
      <c r="B456" s="33"/>
      <c r="C456" s="41" t="str">
        <f>IFERROR(IF(B456="","",VLOOKUP(B456,'Lista de precios comercial'!$B$2:$E$2000,2,FALSE)),"")</f>
        <v/>
      </c>
      <c r="D456" s="60">
        <f>IFERROR(IF(B456="",0,VLOOKUP(B456,'Lista de precios comercial'!$B$2:$E$2000,4,FALSE)),"")</f>
        <v>0</v>
      </c>
      <c r="E456" s="86"/>
      <c r="F456" s="86"/>
      <c r="G456" s="86"/>
      <c r="H456" s="86"/>
      <c r="I456" s="86"/>
      <c r="J456" s="86"/>
      <c r="K456" s="86"/>
      <c r="L456" s="86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9"/>
    </row>
    <row r="457" spans="1:27" ht="25" customHeight="1">
      <c r="A457" s="104"/>
      <c r="B457" s="33"/>
      <c r="C457" s="41" t="str">
        <f>IFERROR(IF(B457="","",VLOOKUP(B457,'Lista de precios comercial'!$B$2:$E$2000,2,FALSE)),"")</f>
        <v/>
      </c>
      <c r="D457" s="60">
        <f>IFERROR(IF(B457="",0,VLOOKUP(B457,'Lista de precios comercial'!$B$2:$E$2000,4,FALSE)),"")</f>
        <v>0</v>
      </c>
      <c r="E457" s="86"/>
      <c r="F457" s="86"/>
      <c r="G457" s="86"/>
      <c r="H457" s="86"/>
      <c r="I457" s="86"/>
      <c r="J457" s="86"/>
      <c r="K457" s="86"/>
      <c r="L457" s="86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9"/>
    </row>
    <row r="458" spans="1:27" ht="25" customHeight="1">
      <c r="A458" s="104"/>
      <c r="B458" s="33"/>
      <c r="C458" s="41" t="str">
        <f>IFERROR(IF(B458="","",VLOOKUP(B458,'Lista de precios comercial'!$B$2:$E$2000,2,FALSE)),"")</f>
        <v/>
      </c>
      <c r="D458" s="60">
        <f>IFERROR(IF(B458="",0,VLOOKUP(B458,'Lista de precios comercial'!$B$2:$E$2000,4,FALSE)),"")</f>
        <v>0</v>
      </c>
      <c r="E458" s="86"/>
      <c r="F458" s="86"/>
      <c r="G458" s="86"/>
      <c r="H458" s="86"/>
      <c r="I458" s="86"/>
      <c r="J458" s="86"/>
      <c r="K458" s="86"/>
      <c r="L458" s="86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9"/>
    </row>
    <row r="459" spans="1:27" ht="25" customHeight="1">
      <c r="A459" s="104"/>
      <c r="B459" s="33"/>
      <c r="C459" s="41" t="str">
        <f>IFERROR(IF(B459="","",VLOOKUP(B459,'Lista de precios comercial'!$B$2:$E$2000,2,FALSE)),"")</f>
        <v/>
      </c>
      <c r="D459" s="60">
        <f>IFERROR(IF(B459="",0,VLOOKUP(B459,'Lista de precios comercial'!$B$2:$E$2000,4,FALSE)),"")</f>
        <v>0</v>
      </c>
      <c r="E459" s="86"/>
      <c r="F459" s="86"/>
      <c r="G459" s="86"/>
      <c r="H459" s="86"/>
      <c r="I459" s="86"/>
      <c r="J459" s="86"/>
      <c r="K459" s="86"/>
      <c r="L459" s="86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9"/>
    </row>
    <row r="460" spans="1:27" ht="25" customHeight="1">
      <c r="A460" s="104"/>
      <c r="B460" s="33"/>
      <c r="C460" s="41" t="str">
        <f>IFERROR(IF(B460="","",VLOOKUP(B460,'Lista de precios comercial'!$B$2:$E$2000,2,FALSE)),"")</f>
        <v/>
      </c>
      <c r="D460" s="60">
        <f>IFERROR(IF(B460="",0,VLOOKUP(B460,'Lista de precios comercial'!$B$2:$E$2000,4,FALSE)),"")</f>
        <v>0</v>
      </c>
      <c r="E460" s="86"/>
      <c r="F460" s="86"/>
      <c r="G460" s="86"/>
      <c r="H460" s="86"/>
      <c r="I460" s="86"/>
      <c r="J460" s="86"/>
      <c r="K460" s="86"/>
      <c r="L460" s="86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9"/>
    </row>
    <row r="461" spans="1:27" ht="25" customHeight="1">
      <c r="A461" s="104"/>
      <c r="B461" s="33"/>
      <c r="C461" s="41" t="str">
        <f>IFERROR(IF(B461="","",VLOOKUP(B461,'Lista de precios comercial'!$B$2:$E$2000,2,FALSE)),"")</f>
        <v/>
      </c>
      <c r="D461" s="60">
        <f>IFERROR(IF(B461="",0,VLOOKUP(B461,'Lista de precios comercial'!$B$2:$E$2000,4,FALSE)),"")</f>
        <v>0</v>
      </c>
      <c r="E461" s="86"/>
      <c r="F461" s="86"/>
      <c r="G461" s="86"/>
      <c r="H461" s="86"/>
      <c r="I461" s="86"/>
      <c r="J461" s="86"/>
      <c r="K461" s="86"/>
      <c r="L461" s="86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9"/>
    </row>
    <row r="462" spans="1:27" ht="25" customHeight="1">
      <c r="A462" s="104"/>
      <c r="B462" s="33"/>
      <c r="C462" s="41" t="str">
        <f>IFERROR(IF(B462="","",VLOOKUP(B462,'Lista de precios comercial'!$B$2:$E$2000,2,FALSE)),"")</f>
        <v/>
      </c>
      <c r="D462" s="60">
        <f>IFERROR(IF(B462="",0,VLOOKUP(B462,'Lista de precios comercial'!$B$2:$E$2000,4,FALSE)),"")</f>
        <v>0</v>
      </c>
      <c r="E462" s="86"/>
      <c r="F462" s="86"/>
      <c r="G462" s="86"/>
      <c r="H462" s="86"/>
      <c r="I462" s="86"/>
      <c r="J462" s="86"/>
      <c r="K462" s="86"/>
      <c r="L462" s="86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9"/>
    </row>
    <row r="463" spans="1:27" ht="25" customHeight="1">
      <c r="A463" s="104"/>
      <c r="B463" s="33"/>
      <c r="C463" s="41" t="str">
        <f>IFERROR(IF(B463="","",VLOOKUP(B463,'Lista de precios comercial'!$B$2:$E$2000,2,FALSE)),"")</f>
        <v/>
      </c>
      <c r="D463" s="60">
        <f>IFERROR(IF(B463="",0,VLOOKUP(B463,'Lista de precios comercial'!$B$2:$E$2000,4,FALSE)),"")</f>
        <v>0</v>
      </c>
      <c r="E463" s="86"/>
      <c r="F463" s="86"/>
      <c r="G463" s="86"/>
      <c r="H463" s="86"/>
      <c r="I463" s="86"/>
      <c r="J463" s="86"/>
      <c r="K463" s="86"/>
      <c r="L463" s="86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9"/>
    </row>
    <row r="464" spans="1:27" ht="25" customHeight="1">
      <c r="A464" s="104"/>
      <c r="B464" s="33"/>
      <c r="C464" s="41" t="str">
        <f>IFERROR(IF(B464="","",VLOOKUP(B464,'Lista de precios comercial'!$B$2:$E$2000,2,FALSE)),"")</f>
        <v/>
      </c>
      <c r="D464" s="60">
        <f>IFERROR(IF(B464="",0,VLOOKUP(B464,'Lista de precios comercial'!$B$2:$E$2000,4,FALSE)),"")</f>
        <v>0</v>
      </c>
      <c r="E464" s="86"/>
      <c r="F464" s="86"/>
      <c r="G464" s="86"/>
      <c r="H464" s="86"/>
      <c r="I464" s="86"/>
      <c r="J464" s="86"/>
      <c r="K464" s="86"/>
      <c r="L464" s="86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9"/>
    </row>
    <row r="465" spans="1:27" ht="25" customHeight="1">
      <c r="A465" s="104"/>
      <c r="B465" s="33"/>
      <c r="C465" s="41" t="str">
        <f>IFERROR(IF(B465="","",VLOOKUP(B465,'Lista de precios comercial'!$B$2:$E$2000,2,FALSE)),"")</f>
        <v/>
      </c>
      <c r="D465" s="60">
        <f>IFERROR(IF(B465="",0,VLOOKUP(B465,'Lista de precios comercial'!$B$2:$E$2000,4,FALSE)),"")</f>
        <v>0</v>
      </c>
      <c r="E465" s="86"/>
      <c r="F465" s="86"/>
      <c r="G465" s="86"/>
      <c r="H465" s="86"/>
      <c r="I465" s="86"/>
      <c r="J465" s="86"/>
      <c r="K465" s="86"/>
      <c r="L465" s="86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9"/>
    </row>
    <row r="466" spans="1:27" ht="25" customHeight="1">
      <c r="A466" s="104"/>
      <c r="B466" s="33"/>
      <c r="C466" s="41" t="str">
        <f>IFERROR(IF(B466="","",VLOOKUP(B466,'Lista de precios comercial'!$B$2:$E$2000,2,FALSE)),"")</f>
        <v/>
      </c>
      <c r="D466" s="60">
        <f>IFERROR(IF(B466="",0,VLOOKUP(B466,'Lista de precios comercial'!$B$2:$E$2000,4,FALSE)),"")</f>
        <v>0</v>
      </c>
      <c r="E466" s="86"/>
      <c r="F466" s="86"/>
      <c r="G466" s="86"/>
      <c r="H466" s="86"/>
      <c r="I466" s="86"/>
      <c r="J466" s="86"/>
      <c r="K466" s="86"/>
      <c r="L466" s="86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9"/>
    </row>
    <row r="467" spans="1:27" ht="25" customHeight="1">
      <c r="A467" s="104"/>
      <c r="B467" s="33"/>
      <c r="C467" s="41" t="str">
        <f>IFERROR(IF(B467="","",VLOOKUP(B467,'Lista de precios comercial'!$B$2:$E$2000,2,FALSE)),"")</f>
        <v/>
      </c>
      <c r="D467" s="60">
        <f>IFERROR(IF(B467="",0,VLOOKUP(B467,'Lista de precios comercial'!$B$2:$E$2000,4,FALSE)),"")</f>
        <v>0</v>
      </c>
      <c r="E467" s="86"/>
      <c r="F467" s="86"/>
      <c r="G467" s="86"/>
      <c r="H467" s="86"/>
      <c r="I467" s="86"/>
      <c r="J467" s="86"/>
      <c r="K467" s="86"/>
      <c r="L467" s="86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9"/>
    </row>
    <row r="468" spans="1:27" ht="25" customHeight="1">
      <c r="A468" s="104"/>
      <c r="B468" s="33"/>
      <c r="C468" s="41" t="str">
        <f>IFERROR(IF(B468="","",VLOOKUP(B468,'Lista de precios comercial'!$B$2:$E$2000,2,FALSE)),"")</f>
        <v/>
      </c>
      <c r="D468" s="60">
        <f>IFERROR(IF(B468="",0,VLOOKUP(B468,'Lista de precios comercial'!$B$2:$E$2000,4,FALSE)),"")</f>
        <v>0</v>
      </c>
      <c r="E468" s="86"/>
      <c r="F468" s="86"/>
      <c r="G468" s="86"/>
      <c r="H468" s="86"/>
      <c r="I468" s="86"/>
      <c r="J468" s="86"/>
      <c r="K468" s="86"/>
      <c r="L468" s="86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9"/>
    </row>
    <row r="469" spans="1:27" ht="25" customHeight="1">
      <c r="A469" s="104"/>
      <c r="B469" s="33"/>
      <c r="C469" s="41" t="str">
        <f>IFERROR(IF(B469="","",VLOOKUP(B469,'Lista de precios comercial'!$B$2:$E$2000,2,FALSE)),"")</f>
        <v/>
      </c>
      <c r="D469" s="60">
        <f>IFERROR(IF(B469="",0,VLOOKUP(B469,'Lista de precios comercial'!$B$2:$E$2000,4,FALSE)),"")</f>
        <v>0</v>
      </c>
      <c r="E469" s="86"/>
      <c r="F469" s="86"/>
      <c r="G469" s="86"/>
      <c r="H469" s="86"/>
      <c r="I469" s="86"/>
      <c r="J469" s="86"/>
      <c r="K469" s="86"/>
      <c r="L469" s="86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9"/>
    </row>
    <row r="470" spans="1:27" ht="25" customHeight="1">
      <c r="A470" s="104"/>
      <c r="B470" s="33"/>
      <c r="C470" s="41" t="str">
        <f>IFERROR(IF(B470="","",VLOOKUP(B470,'Lista de precios comercial'!$B$2:$E$2000,2,FALSE)),"")</f>
        <v/>
      </c>
      <c r="D470" s="60">
        <f>IFERROR(IF(B470="",0,VLOOKUP(B470,'Lista de precios comercial'!$B$2:$E$2000,4,FALSE)),"")</f>
        <v>0</v>
      </c>
      <c r="E470" s="86"/>
      <c r="F470" s="86"/>
      <c r="G470" s="86"/>
      <c r="H470" s="86"/>
      <c r="I470" s="86"/>
      <c r="J470" s="86"/>
      <c r="K470" s="86"/>
      <c r="L470" s="86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9"/>
    </row>
    <row r="471" spans="1:27" ht="25" customHeight="1">
      <c r="A471" s="104"/>
      <c r="B471" s="33"/>
      <c r="C471" s="41" t="str">
        <f>IFERROR(IF(B471="","",VLOOKUP(B471,'Lista de precios comercial'!$B$2:$E$2000,2,FALSE)),"")</f>
        <v/>
      </c>
      <c r="D471" s="60">
        <f>IFERROR(IF(B471="",0,VLOOKUP(B471,'Lista de precios comercial'!$B$2:$E$2000,4,FALSE)),"")</f>
        <v>0</v>
      </c>
      <c r="E471" s="86"/>
      <c r="F471" s="86"/>
      <c r="G471" s="86"/>
      <c r="H471" s="86"/>
      <c r="I471" s="86"/>
      <c r="J471" s="86"/>
      <c r="K471" s="86"/>
      <c r="L471" s="86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9"/>
    </row>
    <row r="472" spans="1:27" ht="25" customHeight="1">
      <c r="A472" s="104"/>
      <c r="B472" s="33"/>
      <c r="C472" s="41" t="str">
        <f>IFERROR(IF(B472="","",VLOOKUP(B472,'Lista de precios comercial'!$B$2:$E$2000,2,FALSE)),"")</f>
        <v/>
      </c>
      <c r="D472" s="60">
        <f>IFERROR(IF(B472="",0,VLOOKUP(B472,'Lista de precios comercial'!$B$2:$E$2000,4,FALSE)),"")</f>
        <v>0</v>
      </c>
      <c r="E472" s="86"/>
      <c r="F472" s="86"/>
      <c r="G472" s="86"/>
      <c r="H472" s="86"/>
      <c r="I472" s="86"/>
      <c r="J472" s="86"/>
      <c r="K472" s="86"/>
      <c r="L472" s="86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9"/>
    </row>
    <row r="473" spans="1:27" ht="25" customHeight="1">
      <c r="A473" s="104"/>
      <c r="B473" s="33"/>
      <c r="C473" s="41" t="str">
        <f>IFERROR(IF(B473="","",VLOOKUP(B473,'Lista de precios comercial'!$B$2:$E$2000,2,FALSE)),"")</f>
        <v/>
      </c>
      <c r="D473" s="60">
        <f>IFERROR(IF(B473="",0,VLOOKUP(B473,'Lista de precios comercial'!$B$2:$E$2000,4,FALSE)),"")</f>
        <v>0</v>
      </c>
      <c r="E473" s="86"/>
      <c r="F473" s="86"/>
      <c r="G473" s="86"/>
      <c r="H473" s="86"/>
      <c r="I473" s="86"/>
      <c r="J473" s="86"/>
      <c r="K473" s="86"/>
      <c r="L473" s="86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9"/>
    </row>
    <row r="474" spans="1:27" ht="25" customHeight="1">
      <c r="A474" s="104"/>
      <c r="B474" s="33"/>
      <c r="C474" s="41" t="str">
        <f>IFERROR(IF(B474="","",VLOOKUP(B474,'Lista de precios comercial'!$B$2:$E$2000,2,FALSE)),"")</f>
        <v/>
      </c>
      <c r="D474" s="60">
        <f>IFERROR(IF(B474="",0,VLOOKUP(B474,'Lista de precios comercial'!$B$2:$E$2000,4,FALSE)),"")</f>
        <v>0</v>
      </c>
      <c r="E474" s="86"/>
      <c r="F474" s="86"/>
      <c r="G474" s="86"/>
      <c r="H474" s="86"/>
      <c r="I474" s="86"/>
      <c r="J474" s="86"/>
      <c r="K474" s="86"/>
      <c r="L474" s="86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9"/>
    </row>
    <row r="475" spans="1:27" ht="25" customHeight="1">
      <c r="A475" s="104"/>
      <c r="B475" s="33"/>
      <c r="C475" s="43" t="str">
        <f>IFERROR(IF(B475="","",VLOOKUP(B475,'Lista de precios comercial'!$B$2:$E$2000,2,FALSE)),"")</f>
        <v/>
      </c>
      <c r="D475" s="60">
        <f>IFERROR(IF(B475="",0,VLOOKUP(B475,'Lista de precios comercial'!$B$2:$E$2000,4,FALSE)),"")</f>
        <v>0</v>
      </c>
      <c r="E475" s="86"/>
      <c r="F475" s="86"/>
      <c r="G475" s="86"/>
      <c r="H475" s="86"/>
      <c r="I475" s="86"/>
      <c r="J475" s="86"/>
      <c r="K475" s="86"/>
      <c r="L475" s="86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9"/>
    </row>
    <row r="476" spans="1:27" ht="25" customHeight="1">
      <c r="A476" s="104"/>
      <c r="B476" s="33"/>
      <c r="C476" s="43" t="str">
        <f>IFERROR(IF(B476="","",VLOOKUP(B476,'Lista de precios comercial'!$B$2:$E$2000,2,FALSE)),"")</f>
        <v/>
      </c>
      <c r="D476" s="60">
        <f>IFERROR(IF(B476="",0,VLOOKUP(B476,'Lista de precios comercial'!$B$2:$E$2000,4,FALSE)),"")</f>
        <v>0</v>
      </c>
      <c r="E476" s="86"/>
      <c r="F476" s="86"/>
      <c r="G476" s="86"/>
      <c r="H476" s="86"/>
      <c r="I476" s="86"/>
      <c r="J476" s="86"/>
      <c r="K476" s="86"/>
      <c r="L476" s="86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9"/>
    </row>
    <row r="477" spans="1:27" ht="25" customHeight="1">
      <c r="A477" s="104"/>
      <c r="B477" s="33"/>
      <c r="C477" s="43" t="str">
        <f>IFERROR(IF(B477="","",VLOOKUP(B477,'Lista de precios comercial'!$B$2:$E$2000,2,FALSE)),"")</f>
        <v/>
      </c>
      <c r="D477" s="60">
        <f>IFERROR(IF(B477="",0,VLOOKUP(B477,'Lista de precios comercial'!$B$2:$E$2000,4,FALSE)),"")</f>
        <v>0</v>
      </c>
      <c r="E477" s="86"/>
      <c r="F477" s="86"/>
      <c r="G477" s="86"/>
      <c r="H477" s="86"/>
      <c r="I477" s="86"/>
      <c r="J477" s="86"/>
      <c r="K477" s="86"/>
      <c r="L477" s="86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9"/>
    </row>
    <row r="478" spans="1:27" ht="25" customHeight="1">
      <c r="A478" s="104"/>
      <c r="B478" s="33"/>
      <c r="C478" s="43" t="str">
        <f>IFERROR(IF(B478="","",VLOOKUP(B478,'Lista de precios comercial'!$B$2:$E$2000,2,FALSE)),"")</f>
        <v/>
      </c>
      <c r="D478" s="60">
        <f>IFERROR(IF(B478="",0,VLOOKUP(B478,'Lista de precios comercial'!$B$2:$E$2000,4,FALSE)),"")</f>
        <v>0</v>
      </c>
      <c r="E478" s="86"/>
      <c r="F478" s="86"/>
      <c r="G478" s="86"/>
      <c r="H478" s="86"/>
      <c r="I478" s="86"/>
      <c r="J478" s="86"/>
      <c r="K478" s="86"/>
      <c r="L478" s="86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9"/>
    </row>
    <row r="479" spans="1:27" ht="25" customHeight="1">
      <c r="A479" s="104"/>
      <c r="B479" s="33"/>
      <c r="C479" s="43" t="str">
        <f>IFERROR(IF(B479="","",VLOOKUP(B479,'Lista de precios comercial'!$B$2:$E$2000,2,FALSE)),"")</f>
        <v/>
      </c>
      <c r="D479" s="60">
        <f>IFERROR(IF(B479="",0,VLOOKUP(B479,'Lista de precios comercial'!$B$2:$E$2000,4,FALSE)),"")</f>
        <v>0</v>
      </c>
      <c r="E479" s="86"/>
      <c r="F479" s="86"/>
      <c r="G479" s="86"/>
      <c r="H479" s="86"/>
      <c r="I479" s="86"/>
      <c r="J479" s="86"/>
      <c r="K479" s="86"/>
      <c r="L479" s="86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9"/>
    </row>
    <row r="480" spans="1:27" s="65" customFormat="1" ht="25" customHeight="1" thickBot="1">
      <c r="A480" s="105"/>
      <c r="B480" s="36"/>
      <c r="C480" s="61" t="str">
        <f>IFERROR(IF(B480="","",VLOOKUP(B480,'Lista de precios comercial'!$B$2:$E$2000,2,FALSE)),"")</f>
        <v/>
      </c>
      <c r="D480" s="62">
        <f>IFERROR(IF(B480="",0,VLOOKUP(B480,'Lista de precios comercial'!$B$2:$E$2000,4,FALSE)),"")</f>
        <v>0</v>
      </c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53"/>
    </row>
    <row r="481" spans="1:27" ht="25" customHeight="1">
      <c r="A481" s="103" t="s">
        <v>40</v>
      </c>
      <c r="B481" s="30"/>
      <c r="C481" s="39" t="str">
        <f>IFERROR(IF(B481="","",VLOOKUP(B481,'Lista de precios comercial'!$B$2:$E$2000,2,FALSE)),"")</f>
        <v/>
      </c>
      <c r="D481" s="59">
        <f>IFERROR(IF(B481="",0,VLOOKUP(B481,'Lista de precios comercial'!$B$2:$E$2000,4,FALSE)),"")</f>
        <v>0</v>
      </c>
      <c r="E481" s="82"/>
      <c r="F481" s="82"/>
      <c r="G481" s="82"/>
      <c r="H481" s="82"/>
      <c r="I481" s="82"/>
      <c r="J481" s="82"/>
      <c r="K481" s="82"/>
      <c r="L481" s="82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5"/>
    </row>
    <row r="482" spans="1:27" ht="25" customHeight="1">
      <c r="A482" s="104"/>
      <c r="B482" s="33"/>
      <c r="C482" s="41" t="str">
        <f>IFERROR(IF(B482="","",VLOOKUP(B482,'Lista de precios comercial'!$B$2:$E$2000,2,FALSE)),"")</f>
        <v/>
      </c>
      <c r="D482" s="60">
        <f>IFERROR(IF(B482="",0,VLOOKUP(B482,'Lista de precios comercial'!$B$2:$E$2000,4,FALSE)),"")</f>
        <v>0</v>
      </c>
      <c r="E482" s="86"/>
      <c r="F482" s="86"/>
      <c r="G482" s="86"/>
      <c r="H482" s="86"/>
      <c r="I482" s="86"/>
      <c r="J482" s="86"/>
      <c r="K482" s="86"/>
      <c r="L482" s="86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9"/>
    </row>
    <row r="483" spans="1:27" ht="25" customHeight="1">
      <c r="A483" s="104"/>
      <c r="B483" s="33"/>
      <c r="C483" s="41" t="str">
        <f>IFERROR(IF(B483="","",VLOOKUP(B483,'Lista de precios comercial'!$B$2:$E$2000,2,FALSE)),"")</f>
        <v/>
      </c>
      <c r="D483" s="60">
        <f>IFERROR(IF(B483="",0,VLOOKUP(B483,'Lista de precios comercial'!$B$2:$E$2000,4,FALSE)),"")</f>
        <v>0</v>
      </c>
      <c r="E483" s="86"/>
      <c r="F483" s="86"/>
      <c r="G483" s="86"/>
      <c r="H483" s="86"/>
      <c r="I483" s="86"/>
      <c r="J483" s="86"/>
      <c r="K483" s="86"/>
      <c r="L483" s="86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9"/>
    </row>
    <row r="484" spans="1:27" ht="25" customHeight="1">
      <c r="A484" s="104"/>
      <c r="B484" s="33"/>
      <c r="C484" s="41" t="str">
        <f>IFERROR(IF(B484="","",VLOOKUP(B484,'Lista de precios comercial'!$B$2:$E$2000,2,FALSE)),"")</f>
        <v/>
      </c>
      <c r="D484" s="60">
        <f>IFERROR(IF(B484="",0,VLOOKUP(B484,'Lista de precios comercial'!$B$2:$E$2000,4,FALSE)),"")</f>
        <v>0</v>
      </c>
      <c r="E484" s="86"/>
      <c r="F484" s="86"/>
      <c r="G484" s="86"/>
      <c r="H484" s="86"/>
      <c r="I484" s="86"/>
      <c r="J484" s="86"/>
      <c r="K484" s="86"/>
      <c r="L484" s="86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9"/>
    </row>
    <row r="485" spans="1:27" ht="25" customHeight="1">
      <c r="A485" s="104"/>
      <c r="B485" s="33"/>
      <c r="C485" s="41" t="str">
        <f>IFERROR(IF(B485="","",VLOOKUP(B485,'Lista de precios comercial'!$B$2:$E$2000,2,FALSE)),"")</f>
        <v/>
      </c>
      <c r="D485" s="60">
        <f>IFERROR(IF(B485="",0,VLOOKUP(B485,'Lista de precios comercial'!$B$2:$E$2000,4,FALSE)),"")</f>
        <v>0</v>
      </c>
      <c r="E485" s="86"/>
      <c r="F485" s="86"/>
      <c r="G485" s="86"/>
      <c r="H485" s="86"/>
      <c r="I485" s="86"/>
      <c r="J485" s="86"/>
      <c r="K485" s="86"/>
      <c r="L485" s="86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9"/>
    </row>
    <row r="486" spans="1:27" ht="25" customHeight="1">
      <c r="A486" s="104"/>
      <c r="B486" s="33"/>
      <c r="C486" s="41" t="str">
        <f>IFERROR(IF(B486="","",VLOOKUP(B486,'Lista de precios comercial'!$B$2:$E$2000,2,FALSE)),"")</f>
        <v/>
      </c>
      <c r="D486" s="60">
        <f>IFERROR(IF(B486="",0,VLOOKUP(B486,'Lista de precios comercial'!$B$2:$E$2000,4,FALSE)),"")</f>
        <v>0</v>
      </c>
      <c r="E486" s="86"/>
      <c r="F486" s="86"/>
      <c r="G486" s="86"/>
      <c r="H486" s="86"/>
      <c r="I486" s="86"/>
      <c r="J486" s="86"/>
      <c r="K486" s="86"/>
      <c r="L486" s="86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9"/>
    </row>
    <row r="487" spans="1:27" ht="25" customHeight="1">
      <c r="A487" s="104"/>
      <c r="B487" s="33"/>
      <c r="C487" s="41" t="str">
        <f>IFERROR(IF(B487="","",VLOOKUP(B487,'Lista de precios comercial'!$B$2:$E$2000,2,FALSE)),"")</f>
        <v/>
      </c>
      <c r="D487" s="60">
        <f>IFERROR(IF(B487="",0,VLOOKUP(B487,'Lista de precios comercial'!$B$2:$E$2000,4,FALSE)),"")</f>
        <v>0</v>
      </c>
      <c r="E487" s="86"/>
      <c r="F487" s="86"/>
      <c r="G487" s="86"/>
      <c r="H487" s="86"/>
      <c r="I487" s="86"/>
      <c r="J487" s="86"/>
      <c r="K487" s="86"/>
      <c r="L487" s="86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9"/>
    </row>
    <row r="488" spans="1:27" ht="25" customHeight="1">
      <c r="A488" s="104"/>
      <c r="B488" s="33"/>
      <c r="C488" s="41" t="str">
        <f>IFERROR(IF(B488="","",VLOOKUP(B488,'Lista de precios comercial'!$B$2:$E$2000,2,FALSE)),"")</f>
        <v/>
      </c>
      <c r="D488" s="60">
        <f>IFERROR(IF(B488="",0,VLOOKUP(B488,'Lista de precios comercial'!$B$2:$E$2000,4,FALSE)),"")</f>
        <v>0</v>
      </c>
      <c r="E488" s="86"/>
      <c r="F488" s="86"/>
      <c r="G488" s="86"/>
      <c r="H488" s="86"/>
      <c r="I488" s="86"/>
      <c r="J488" s="86"/>
      <c r="K488" s="86"/>
      <c r="L488" s="86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9"/>
    </row>
    <row r="489" spans="1:27" ht="25" customHeight="1">
      <c r="A489" s="104"/>
      <c r="B489" s="33"/>
      <c r="C489" s="41" t="str">
        <f>IFERROR(IF(B489="","",VLOOKUP(B489,'Lista de precios comercial'!$B$2:$E$2000,2,FALSE)),"")</f>
        <v/>
      </c>
      <c r="D489" s="60">
        <f>IFERROR(IF(B489="",0,VLOOKUP(B489,'Lista de precios comercial'!$B$2:$E$2000,4,FALSE)),"")</f>
        <v>0</v>
      </c>
      <c r="E489" s="86"/>
      <c r="F489" s="86"/>
      <c r="G489" s="86"/>
      <c r="H489" s="86"/>
      <c r="I489" s="86"/>
      <c r="J489" s="86"/>
      <c r="K489" s="86"/>
      <c r="L489" s="86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9"/>
    </row>
    <row r="490" spans="1:27" ht="25" customHeight="1">
      <c r="A490" s="104"/>
      <c r="B490" s="33"/>
      <c r="C490" s="41" t="str">
        <f>IFERROR(IF(B490="","",VLOOKUP(B490,'Lista de precios comercial'!$B$2:$E$2000,2,FALSE)),"")</f>
        <v/>
      </c>
      <c r="D490" s="60">
        <f>IFERROR(IF(B490="",0,VLOOKUP(B490,'Lista de precios comercial'!$B$2:$E$2000,4,FALSE)),"")</f>
        <v>0</v>
      </c>
      <c r="E490" s="86"/>
      <c r="F490" s="86"/>
      <c r="G490" s="86"/>
      <c r="H490" s="86"/>
      <c r="I490" s="86"/>
      <c r="J490" s="86"/>
      <c r="K490" s="86"/>
      <c r="L490" s="86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9"/>
    </row>
    <row r="491" spans="1:27" ht="25" customHeight="1">
      <c r="A491" s="104"/>
      <c r="B491" s="33"/>
      <c r="C491" s="41" t="str">
        <f>IFERROR(IF(B491="","",VLOOKUP(B491,'Lista de precios comercial'!$B$2:$E$2000,2,FALSE)),"")</f>
        <v/>
      </c>
      <c r="D491" s="60">
        <f>IFERROR(IF(B491="",0,VLOOKUP(B491,'Lista de precios comercial'!$B$2:$E$2000,4,FALSE)),"")</f>
        <v>0</v>
      </c>
      <c r="E491" s="86"/>
      <c r="F491" s="86"/>
      <c r="G491" s="86"/>
      <c r="H491" s="86"/>
      <c r="I491" s="86"/>
      <c r="J491" s="86"/>
      <c r="K491" s="86"/>
      <c r="L491" s="86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9"/>
    </row>
    <row r="492" spans="1:27" ht="25" customHeight="1">
      <c r="A492" s="104"/>
      <c r="B492" s="33"/>
      <c r="C492" s="41" t="str">
        <f>IFERROR(IF(B492="","",VLOOKUP(B492,'Lista de precios comercial'!$B$2:$E$2000,2,FALSE)),"")</f>
        <v/>
      </c>
      <c r="D492" s="60">
        <f>IFERROR(IF(B492="",0,VLOOKUP(B492,'Lista de precios comercial'!$B$2:$E$2000,4,FALSE)),"")</f>
        <v>0</v>
      </c>
      <c r="E492" s="86"/>
      <c r="F492" s="86"/>
      <c r="G492" s="86"/>
      <c r="H492" s="86"/>
      <c r="I492" s="86"/>
      <c r="J492" s="86"/>
      <c r="K492" s="86"/>
      <c r="L492" s="86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9"/>
    </row>
    <row r="493" spans="1:27" ht="25" customHeight="1">
      <c r="A493" s="104"/>
      <c r="B493" s="33"/>
      <c r="C493" s="41" t="str">
        <f>IFERROR(IF(B493="","",VLOOKUP(B493,'Lista de precios comercial'!$B$2:$E$2000,2,FALSE)),"")</f>
        <v/>
      </c>
      <c r="D493" s="60">
        <f>IFERROR(IF(B493="",0,VLOOKUP(B493,'Lista de precios comercial'!$B$2:$E$2000,4,FALSE)),"")</f>
        <v>0</v>
      </c>
      <c r="E493" s="86"/>
      <c r="F493" s="86"/>
      <c r="G493" s="86"/>
      <c r="H493" s="86"/>
      <c r="I493" s="86"/>
      <c r="J493" s="86"/>
      <c r="K493" s="86"/>
      <c r="L493" s="86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9"/>
    </row>
    <row r="494" spans="1:27" ht="25" customHeight="1">
      <c r="A494" s="104"/>
      <c r="B494" s="33"/>
      <c r="C494" s="41" t="str">
        <f>IFERROR(IF(B494="","",VLOOKUP(B494,'Lista de precios comercial'!$B$2:$E$2000,2,FALSE)),"")</f>
        <v/>
      </c>
      <c r="D494" s="60">
        <f>IFERROR(IF(B494="",0,VLOOKUP(B494,'Lista de precios comercial'!$B$2:$E$2000,4,FALSE)),"")</f>
        <v>0</v>
      </c>
      <c r="E494" s="86"/>
      <c r="F494" s="86"/>
      <c r="G494" s="86"/>
      <c r="H494" s="86"/>
      <c r="I494" s="86"/>
      <c r="J494" s="86"/>
      <c r="K494" s="86"/>
      <c r="L494" s="86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9"/>
    </row>
    <row r="495" spans="1:27" ht="25" customHeight="1">
      <c r="A495" s="104"/>
      <c r="B495" s="33"/>
      <c r="C495" s="41" t="str">
        <f>IFERROR(IF(B495="","",VLOOKUP(B495,'Lista de precios comercial'!$B$2:$E$2000,2,FALSE)),"")</f>
        <v/>
      </c>
      <c r="D495" s="60">
        <f>IFERROR(IF(B495="",0,VLOOKUP(B495,'Lista de precios comercial'!$B$2:$E$2000,4,FALSE)),"")</f>
        <v>0</v>
      </c>
      <c r="E495" s="86"/>
      <c r="F495" s="86"/>
      <c r="G495" s="86"/>
      <c r="H495" s="86"/>
      <c r="I495" s="86"/>
      <c r="J495" s="86"/>
      <c r="K495" s="86"/>
      <c r="L495" s="86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9"/>
    </row>
    <row r="496" spans="1:27" ht="25" customHeight="1">
      <c r="A496" s="104"/>
      <c r="B496" s="33"/>
      <c r="C496" s="41" t="str">
        <f>IFERROR(IF(B496="","",VLOOKUP(B496,'Lista de precios comercial'!$B$2:$E$2000,2,FALSE)),"")</f>
        <v/>
      </c>
      <c r="D496" s="60">
        <f>IFERROR(IF(B496="",0,VLOOKUP(B496,'Lista de precios comercial'!$B$2:$E$2000,4,FALSE)),"")</f>
        <v>0</v>
      </c>
      <c r="E496" s="86"/>
      <c r="F496" s="86"/>
      <c r="G496" s="86"/>
      <c r="H496" s="86"/>
      <c r="I496" s="86"/>
      <c r="J496" s="86"/>
      <c r="K496" s="86"/>
      <c r="L496" s="86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9"/>
    </row>
    <row r="497" spans="1:27" ht="25" customHeight="1">
      <c r="A497" s="104"/>
      <c r="B497" s="33"/>
      <c r="C497" s="41" t="str">
        <f>IFERROR(IF(B497="","",VLOOKUP(B497,'Lista de precios comercial'!$B$2:$E$2000,2,FALSE)),"")</f>
        <v/>
      </c>
      <c r="D497" s="60">
        <f>IFERROR(IF(B497="",0,VLOOKUP(B497,'Lista de precios comercial'!$B$2:$E$2000,4,FALSE)),"")</f>
        <v>0</v>
      </c>
      <c r="E497" s="86"/>
      <c r="F497" s="86"/>
      <c r="G497" s="86"/>
      <c r="H497" s="86"/>
      <c r="I497" s="86"/>
      <c r="J497" s="86"/>
      <c r="K497" s="86"/>
      <c r="L497" s="86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9"/>
    </row>
    <row r="498" spans="1:27" ht="25" customHeight="1">
      <c r="A498" s="104"/>
      <c r="B498" s="33"/>
      <c r="C498" s="41" t="str">
        <f>IFERROR(IF(B498="","",VLOOKUP(B498,'Lista de precios comercial'!$B$2:$E$2000,2,FALSE)),"")</f>
        <v/>
      </c>
      <c r="D498" s="60">
        <f>IFERROR(IF(B498="",0,VLOOKUP(B498,'Lista de precios comercial'!$B$2:$E$2000,4,FALSE)),"")</f>
        <v>0</v>
      </c>
      <c r="E498" s="86"/>
      <c r="F498" s="86"/>
      <c r="G498" s="86"/>
      <c r="H498" s="86"/>
      <c r="I498" s="86"/>
      <c r="J498" s="86"/>
      <c r="K498" s="86"/>
      <c r="L498" s="86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9"/>
    </row>
    <row r="499" spans="1:27" ht="25" customHeight="1">
      <c r="A499" s="104"/>
      <c r="B499" s="33"/>
      <c r="C499" s="41" t="str">
        <f>IFERROR(IF(B499="","",VLOOKUP(B499,'Lista de precios comercial'!$B$2:$E$2000,2,FALSE)),"")</f>
        <v/>
      </c>
      <c r="D499" s="60">
        <f>IFERROR(IF(B499="",0,VLOOKUP(B499,'Lista de precios comercial'!$B$2:$E$2000,4,FALSE)),"")</f>
        <v>0</v>
      </c>
      <c r="E499" s="86"/>
      <c r="F499" s="86"/>
      <c r="G499" s="86"/>
      <c r="H499" s="86"/>
      <c r="I499" s="86"/>
      <c r="J499" s="86"/>
      <c r="K499" s="86"/>
      <c r="L499" s="86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9"/>
    </row>
    <row r="500" spans="1:27" ht="25" customHeight="1" thickBot="1">
      <c r="A500" s="105"/>
      <c r="B500" s="36"/>
      <c r="C500" s="58" t="str">
        <f>IFERROR(IF(B500="","",VLOOKUP(B500,'Lista de precios comercial'!$B$2:$E$2000,2,FALSE)),"")</f>
        <v/>
      </c>
      <c r="D500" s="62">
        <f>IFERROR(IF(B500="",0,VLOOKUP(B500,'Lista de precios comercial'!$B$2:$E$2000,4,FALSE)),"")</f>
        <v>0</v>
      </c>
      <c r="E500" s="95"/>
      <c r="F500" s="95"/>
      <c r="G500" s="95"/>
      <c r="H500" s="95"/>
      <c r="I500" s="95"/>
      <c r="J500" s="95"/>
      <c r="K500" s="95"/>
      <c r="L500" s="95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4"/>
    </row>
    <row r="501" spans="1:27" ht="25" customHeight="1">
      <c r="A501" s="103" t="s">
        <v>41</v>
      </c>
      <c r="B501" s="30"/>
      <c r="C501" s="39" t="str">
        <f>IFERROR(IF(B501="","",VLOOKUP(B501,'Lista de precios comercial'!$B$2:$E$2000,2,FALSE)),"")</f>
        <v/>
      </c>
      <c r="D501" s="59">
        <f>IFERROR(IF(B501="",0,VLOOKUP(B501,'Lista de precios comercial'!$B$2:$E$2000,4,FALSE)),"")</f>
        <v>0</v>
      </c>
      <c r="E501" s="82"/>
      <c r="F501" s="82"/>
      <c r="G501" s="82"/>
      <c r="H501" s="82"/>
      <c r="I501" s="82"/>
      <c r="J501" s="82"/>
      <c r="K501" s="82"/>
      <c r="L501" s="82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5"/>
    </row>
    <row r="502" spans="1:27" ht="25" customHeight="1">
      <c r="A502" s="104"/>
      <c r="B502" s="33"/>
      <c r="C502" s="41" t="str">
        <f>IFERROR(IF(B502="","",VLOOKUP(B502,'Lista de precios comercial'!$B$2:$E$2000,2,FALSE)),"")</f>
        <v/>
      </c>
      <c r="D502" s="60">
        <f>IFERROR(IF(B502="",0,VLOOKUP(B502,'Lista de precios comercial'!$B$2:$E$2000,4,FALSE)),"")</f>
        <v>0</v>
      </c>
      <c r="E502" s="86"/>
      <c r="F502" s="86"/>
      <c r="G502" s="86"/>
      <c r="H502" s="86"/>
      <c r="I502" s="86"/>
      <c r="J502" s="86"/>
      <c r="K502" s="86"/>
      <c r="L502" s="86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9"/>
    </row>
    <row r="503" spans="1:27" ht="25" customHeight="1">
      <c r="A503" s="104"/>
      <c r="B503" s="33"/>
      <c r="C503" s="41" t="str">
        <f>IFERROR(IF(B503="","",VLOOKUP(B503,'Lista de precios comercial'!$B$2:$E$2000,2,FALSE)),"")</f>
        <v/>
      </c>
      <c r="D503" s="60">
        <f>IFERROR(IF(B503="",0,VLOOKUP(B503,'Lista de precios comercial'!$B$2:$E$2000,4,FALSE)),"")</f>
        <v>0</v>
      </c>
      <c r="E503" s="86"/>
      <c r="F503" s="86"/>
      <c r="G503" s="86"/>
      <c r="H503" s="86"/>
      <c r="I503" s="86"/>
      <c r="J503" s="86"/>
      <c r="K503" s="86"/>
      <c r="L503" s="86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9"/>
    </row>
    <row r="504" spans="1:27" ht="25" customHeight="1">
      <c r="A504" s="104"/>
      <c r="B504" s="33"/>
      <c r="C504" s="41" t="str">
        <f>IFERROR(IF(B504="","",VLOOKUP(B504,'Lista de precios comercial'!$B$2:$E$2000,2,FALSE)),"")</f>
        <v/>
      </c>
      <c r="D504" s="60">
        <f>IFERROR(IF(B504="",0,VLOOKUP(B504,'Lista de precios comercial'!$B$2:$E$2000,4,FALSE)),"")</f>
        <v>0</v>
      </c>
      <c r="E504" s="86"/>
      <c r="F504" s="86"/>
      <c r="G504" s="86"/>
      <c r="H504" s="86"/>
      <c r="I504" s="86"/>
      <c r="J504" s="86"/>
      <c r="K504" s="86"/>
      <c r="L504" s="86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9"/>
    </row>
    <row r="505" spans="1:27" ht="25" customHeight="1">
      <c r="A505" s="104"/>
      <c r="B505" s="33"/>
      <c r="C505" s="41" t="str">
        <f>IFERROR(IF(B505="","",VLOOKUP(B505,'Lista de precios comercial'!$B$2:$E$2000,2,FALSE)),"")</f>
        <v/>
      </c>
      <c r="D505" s="60">
        <f>IFERROR(IF(B505="",0,VLOOKUP(B505,'Lista de precios comercial'!$B$2:$E$2000,4,FALSE)),"")</f>
        <v>0</v>
      </c>
      <c r="E505" s="86"/>
      <c r="F505" s="86"/>
      <c r="G505" s="86"/>
      <c r="H505" s="86"/>
      <c r="I505" s="86"/>
      <c r="J505" s="86"/>
      <c r="K505" s="86"/>
      <c r="L505" s="86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9"/>
    </row>
    <row r="506" spans="1:27" ht="25" customHeight="1">
      <c r="A506" s="104"/>
      <c r="B506" s="33"/>
      <c r="C506" s="41" t="str">
        <f>IFERROR(IF(B506="","",VLOOKUP(B506,'Lista de precios comercial'!$B$2:$E$2000,2,FALSE)),"")</f>
        <v/>
      </c>
      <c r="D506" s="60">
        <f>IFERROR(IF(B506="",0,VLOOKUP(B506,'Lista de precios comercial'!$B$2:$E$2000,4,FALSE)),"")</f>
        <v>0</v>
      </c>
      <c r="E506" s="86"/>
      <c r="F506" s="86"/>
      <c r="G506" s="86"/>
      <c r="H506" s="86"/>
      <c r="I506" s="86"/>
      <c r="J506" s="86"/>
      <c r="K506" s="86"/>
      <c r="L506" s="86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9"/>
    </row>
    <row r="507" spans="1:27" ht="25" customHeight="1">
      <c r="A507" s="104"/>
      <c r="B507" s="33"/>
      <c r="C507" s="41" t="str">
        <f>IFERROR(IF(B507="","",VLOOKUP(B507,'Lista de precios comercial'!$B$2:$E$2000,2,FALSE)),"")</f>
        <v/>
      </c>
      <c r="D507" s="60">
        <f>IFERROR(IF(B507="",0,VLOOKUP(B507,'Lista de precios comercial'!$B$2:$E$2000,4,FALSE)),"")</f>
        <v>0</v>
      </c>
      <c r="E507" s="86"/>
      <c r="F507" s="86"/>
      <c r="G507" s="86"/>
      <c r="H507" s="86"/>
      <c r="I507" s="86"/>
      <c r="J507" s="86"/>
      <c r="K507" s="86"/>
      <c r="L507" s="86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9"/>
    </row>
    <row r="508" spans="1:27" ht="25" customHeight="1">
      <c r="A508" s="104"/>
      <c r="B508" s="33"/>
      <c r="C508" s="41" t="str">
        <f>IFERROR(IF(B508="","",VLOOKUP(B508,'Lista de precios comercial'!$B$2:$E$2000,2,FALSE)),"")</f>
        <v/>
      </c>
      <c r="D508" s="60">
        <f>IFERROR(IF(B508="",0,VLOOKUP(B508,'Lista de precios comercial'!$B$2:$E$2000,4,FALSE)),"")</f>
        <v>0</v>
      </c>
      <c r="E508" s="86"/>
      <c r="F508" s="86"/>
      <c r="G508" s="86"/>
      <c r="H508" s="86"/>
      <c r="I508" s="86"/>
      <c r="J508" s="86"/>
      <c r="K508" s="86"/>
      <c r="L508" s="86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9"/>
    </row>
    <row r="509" spans="1:27" ht="25" customHeight="1">
      <c r="A509" s="104"/>
      <c r="B509" s="33"/>
      <c r="C509" s="41" t="str">
        <f>IFERROR(IF(B509="","",VLOOKUP(B509,'Lista de precios comercial'!$B$2:$E$2000,2,FALSE)),"")</f>
        <v/>
      </c>
      <c r="D509" s="60">
        <f>IFERROR(IF(B509="",0,VLOOKUP(B509,'Lista de precios comercial'!$B$2:$E$2000,4,FALSE)),"")</f>
        <v>0</v>
      </c>
      <c r="E509" s="86"/>
      <c r="F509" s="86"/>
      <c r="G509" s="86"/>
      <c r="H509" s="86"/>
      <c r="I509" s="86"/>
      <c r="J509" s="86"/>
      <c r="K509" s="86"/>
      <c r="L509" s="86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9"/>
    </row>
    <row r="510" spans="1:27" ht="25" customHeight="1">
      <c r="A510" s="104"/>
      <c r="B510" s="33"/>
      <c r="C510" s="41" t="str">
        <f>IFERROR(IF(B510="","",VLOOKUP(B510,'Lista de precios comercial'!$B$2:$E$2000,2,FALSE)),"")</f>
        <v/>
      </c>
      <c r="D510" s="60">
        <f>IFERROR(IF(B510="",0,VLOOKUP(B510,'Lista de precios comercial'!$B$2:$E$2000,4,FALSE)),"")</f>
        <v>0</v>
      </c>
      <c r="E510" s="86"/>
      <c r="F510" s="86"/>
      <c r="G510" s="86"/>
      <c r="H510" s="86"/>
      <c r="I510" s="86"/>
      <c r="J510" s="86"/>
      <c r="K510" s="86"/>
      <c r="L510" s="86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9"/>
    </row>
    <row r="511" spans="1:27" ht="25" customHeight="1">
      <c r="A511" s="104"/>
      <c r="B511" s="33"/>
      <c r="C511" s="41" t="str">
        <f>IFERROR(IF(B511="","",VLOOKUP(B511,'Lista de precios comercial'!$B$2:$E$2000,2,FALSE)),"")</f>
        <v/>
      </c>
      <c r="D511" s="60">
        <f>IFERROR(IF(B511="",0,VLOOKUP(B511,'Lista de precios comercial'!$B$2:$E$2000,4,FALSE)),"")</f>
        <v>0</v>
      </c>
      <c r="E511" s="86"/>
      <c r="F511" s="86"/>
      <c r="G511" s="86"/>
      <c r="H511" s="86"/>
      <c r="I511" s="86"/>
      <c r="J511" s="86"/>
      <c r="K511" s="86"/>
      <c r="L511" s="86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9"/>
    </row>
    <row r="512" spans="1:27" ht="25" customHeight="1">
      <c r="A512" s="104"/>
      <c r="B512" s="33"/>
      <c r="C512" s="41" t="str">
        <f>IFERROR(IF(B512="","",VLOOKUP(B512,'Lista de precios comercial'!$B$2:$E$2000,2,FALSE)),"")</f>
        <v/>
      </c>
      <c r="D512" s="60">
        <f>IFERROR(IF(B512="",0,VLOOKUP(B512,'Lista de precios comercial'!$B$2:$E$2000,4,FALSE)),"")</f>
        <v>0</v>
      </c>
      <c r="E512" s="86"/>
      <c r="F512" s="86"/>
      <c r="G512" s="86"/>
      <c r="H512" s="86"/>
      <c r="I512" s="86"/>
      <c r="J512" s="86"/>
      <c r="K512" s="86"/>
      <c r="L512" s="86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9"/>
    </row>
    <row r="513" spans="1:27" ht="25" customHeight="1">
      <c r="A513" s="104"/>
      <c r="B513" s="33"/>
      <c r="C513" s="41" t="str">
        <f>IFERROR(IF(B513="","",VLOOKUP(B513,'Lista de precios comercial'!$B$2:$E$2000,2,FALSE)),"")</f>
        <v/>
      </c>
      <c r="D513" s="60">
        <f>IFERROR(IF(B513="",0,VLOOKUP(B513,'Lista de precios comercial'!$B$2:$E$2000,4,FALSE)),"")</f>
        <v>0</v>
      </c>
      <c r="E513" s="86"/>
      <c r="F513" s="86"/>
      <c r="G513" s="86"/>
      <c r="H513" s="86"/>
      <c r="I513" s="86"/>
      <c r="J513" s="86"/>
      <c r="K513" s="86"/>
      <c r="L513" s="86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9"/>
    </row>
    <row r="514" spans="1:27" ht="25" customHeight="1">
      <c r="A514" s="104"/>
      <c r="B514" s="33"/>
      <c r="C514" s="41" t="str">
        <f>IFERROR(IF(B514="","",VLOOKUP(B514,'Lista de precios comercial'!$B$2:$E$2000,2,FALSE)),"")</f>
        <v/>
      </c>
      <c r="D514" s="60">
        <f>IFERROR(IF(B514="",0,VLOOKUP(B514,'Lista de precios comercial'!$B$2:$E$2000,4,FALSE)),"")</f>
        <v>0</v>
      </c>
      <c r="E514" s="86"/>
      <c r="F514" s="86"/>
      <c r="G514" s="86"/>
      <c r="H514" s="86"/>
      <c r="I514" s="86"/>
      <c r="J514" s="86"/>
      <c r="K514" s="86"/>
      <c r="L514" s="86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9"/>
    </row>
    <row r="515" spans="1:27" ht="25" customHeight="1">
      <c r="A515" s="104"/>
      <c r="B515" s="33"/>
      <c r="C515" s="41" t="str">
        <f>IFERROR(IF(B515="","",VLOOKUP(B515,'Lista de precios comercial'!$B$2:$E$2000,2,FALSE)),"")</f>
        <v/>
      </c>
      <c r="D515" s="60">
        <f>IFERROR(IF(B515="",0,VLOOKUP(B515,'Lista de precios comercial'!$B$2:$E$2000,4,FALSE)),"")</f>
        <v>0</v>
      </c>
      <c r="E515" s="86"/>
      <c r="F515" s="86"/>
      <c r="G515" s="86"/>
      <c r="H515" s="86"/>
      <c r="I515" s="86"/>
      <c r="J515" s="86"/>
      <c r="K515" s="86"/>
      <c r="L515" s="86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9"/>
    </row>
    <row r="516" spans="1:27" ht="25" customHeight="1">
      <c r="A516" s="104"/>
      <c r="B516" s="33"/>
      <c r="C516" s="41" t="str">
        <f>IFERROR(IF(B516="","",VLOOKUP(B516,'Lista de precios comercial'!$B$2:$E$2000,2,FALSE)),"")</f>
        <v/>
      </c>
      <c r="D516" s="60">
        <f>IFERROR(IF(B516="",0,VLOOKUP(B516,'Lista de precios comercial'!$B$2:$E$2000,4,FALSE)),"")</f>
        <v>0</v>
      </c>
      <c r="E516" s="86"/>
      <c r="F516" s="86"/>
      <c r="G516" s="86"/>
      <c r="H516" s="86"/>
      <c r="I516" s="86"/>
      <c r="J516" s="86"/>
      <c r="K516" s="86"/>
      <c r="L516" s="86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9"/>
    </row>
    <row r="517" spans="1:27" ht="25" customHeight="1">
      <c r="A517" s="104"/>
      <c r="B517" s="33"/>
      <c r="C517" s="41" t="str">
        <f>IFERROR(IF(B517="","",VLOOKUP(B517,'Lista de precios comercial'!$B$2:$E$2000,2,FALSE)),"")</f>
        <v/>
      </c>
      <c r="D517" s="60">
        <f>IFERROR(IF(B517="",0,VLOOKUP(B517,'Lista de precios comercial'!$B$2:$E$2000,4,FALSE)),"")</f>
        <v>0</v>
      </c>
      <c r="E517" s="86"/>
      <c r="F517" s="86"/>
      <c r="G517" s="86"/>
      <c r="H517" s="86"/>
      <c r="I517" s="86"/>
      <c r="J517" s="86"/>
      <c r="K517" s="86"/>
      <c r="L517" s="86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9"/>
    </row>
    <row r="518" spans="1:27" ht="25" customHeight="1">
      <c r="A518" s="104"/>
      <c r="B518" s="33"/>
      <c r="C518" s="41" t="str">
        <f>IFERROR(IF(B518="","",VLOOKUP(B518,'Lista de precios comercial'!$B$2:$E$2000,2,FALSE)),"")</f>
        <v/>
      </c>
      <c r="D518" s="60">
        <f>IFERROR(IF(B518="",0,VLOOKUP(B518,'Lista de precios comercial'!$B$2:$E$2000,4,FALSE)),"")</f>
        <v>0</v>
      </c>
      <c r="E518" s="86"/>
      <c r="F518" s="86"/>
      <c r="G518" s="86"/>
      <c r="H518" s="86"/>
      <c r="I518" s="86"/>
      <c r="J518" s="86"/>
      <c r="K518" s="86"/>
      <c r="L518" s="86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9"/>
    </row>
    <row r="519" spans="1:27" ht="25" customHeight="1">
      <c r="A519" s="104"/>
      <c r="B519" s="33"/>
      <c r="C519" s="41" t="str">
        <f>IFERROR(IF(B519="","",VLOOKUP(B519,'Lista de precios comercial'!$B$2:$E$2000,2,FALSE)),"")</f>
        <v/>
      </c>
      <c r="D519" s="60">
        <f>IFERROR(IF(B519="",0,VLOOKUP(B519,'Lista de precios comercial'!$B$2:$E$2000,4,FALSE)),"")</f>
        <v>0</v>
      </c>
      <c r="E519" s="86"/>
      <c r="F519" s="86"/>
      <c r="G519" s="86"/>
      <c r="H519" s="86"/>
      <c r="I519" s="86"/>
      <c r="J519" s="86"/>
      <c r="K519" s="86"/>
      <c r="L519" s="86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9"/>
    </row>
    <row r="520" spans="1:27" ht="25" customHeight="1" thickBot="1">
      <c r="A520" s="105"/>
      <c r="B520" s="36"/>
      <c r="C520" s="45" t="str">
        <f>IFERROR(IF(B520="","",VLOOKUP(B520,'Lista de precios comercial'!$B$2:$E$2000,2,FALSE)),"")</f>
        <v/>
      </c>
      <c r="D520" s="62">
        <f>IFERROR(IF(B520="",0,VLOOKUP(B520,'Lista de precios comercial'!$B$2:$E$2000,4,FALSE)),"")</f>
        <v>0</v>
      </c>
      <c r="E520" s="95"/>
      <c r="F520" s="95"/>
      <c r="G520" s="95"/>
      <c r="H520" s="95"/>
      <c r="I520" s="95"/>
      <c r="J520" s="95"/>
      <c r="K520" s="95"/>
      <c r="L520" s="95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4"/>
    </row>
    <row r="521" spans="1:27" s="65" customFormat="1" ht="25" customHeight="1" thickBot="1">
      <c r="A521" s="139" t="s">
        <v>24</v>
      </c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00"/>
      <c r="AA521" s="101"/>
    </row>
    <row r="522" spans="1:27" ht="25" customHeight="1" thickBot="1">
      <c r="A522" s="63"/>
      <c r="B522" s="63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7" ht="23" thickBot="1">
      <c r="A523" s="136" t="s">
        <v>19</v>
      </c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8"/>
    </row>
    <row r="524" spans="1:27" ht="42.5" customHeight="1" thickBot="1">
      <c r="A524" s="129" t="s">
        <v>17</v>
      </c>
      <c r="B524" s="130"/>
      <c r="C524" s="130"/>
      <c r="D524" s="134"/>
      <c r="E524" s="134"/>
      <c r="F524" s="134"/>
      <c r="G524" s="134"/>
      <c r="H524" s="134"/>
      <c r="I524" s="134"/>
      <c r="J524" s="134"/>
      <c r="K524" s="135"/>
      <c r="L524" s="129" t="s">
        <v>18</v>
      </c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4"/>
      <c r="Z524" s="134"/>
      <c r="AA524" s="135"/>
    </row>
  </sheetData>
  <sheetProtection algorithmName="SHA-512" hashValue="NMt3TQAuyp5rtxhAT6ljyJcpBykd9h447Ktg9DROGm5bZLDPoGQZ5vaKwi8cVbThnA+kGHeXBUTPnkLVnIlATg==" saltValue="poRBPyxTSv1jQe+wA8TcLA==" spinCount="100000" sheet="1" formatColumns="0" formatRows="0"/>
  <mergeCells count="47">
    <mergeCell ref="E421:X421"/>
    <mergeCell ref="A405:A420"/>
    <mergeCell ref="A422:A430"/>
    <mergeCell ref="A451:A480"/>
    <mergeCell ref="A431:A440"/>
    <mergeCell ref="A524:C524"/>
    <mergeCell ref="L524:X524"/>
    <mergeCell ref="D524:K524"/>
    <mergeCell ref="M8:R8"/>
    <mergeCell ref="E21:X21"/>
    <mergeCell ref="A523:AA523"/>
    <mergeCell ref="Y524:AA524"/>
    <mergeCell ref="A521:Y521"/>
    <mergeCell ref="A239:A263"/>
    <mergeCell ref="A11:AA11"/>
    <mergeCell ref="A355:A404"/>
    <mergeCell ref="A441:A450"/>
    <mergeCell ref="A37:A105"/>
    <mergeCell ref="A481:A500"/>
    <mergeCell ref="A501:A520"/>
    <mergeCell ref="A317:A354"/>
    <mergeCell ref="A1:AA5"/>
    <mergeCell ref="Z6:AA6"/>
    <mergeCell ref="G7:L7"/>
    <mergeCell ref="G8:L8"/>
    <mergeCell ref="G6:L6"/>
    <mergeCell ref="A6:F6"/>
    <mergeCell ref="S6:X6"/>
    <mergeCell ref="S8:X8"/>
    <mergeCell ref="A7:F7"/>
    <mergeCell ref="M6:R6"/>
    <mergeCell ref="S7:X7"/>
    <mergeCell ref="M7:R7"/>
    <mergeCell ref="S9:X9"/>
    <mergeCell ref="E106:X106"/>
    <mergeCell ref="A8:F8"/>
    <mergeCell ref="A9:F9"/>
    <mergeCell ref="G9:L9"/>
    <mergeCell ref="M9:R9"/>
    <mergeCell ref="E211:X211"/>
    <mergeCell ref="A212:A238"/>
    <mergeCell ref="A183:A210"/>
    <mergeCell ref="E316:X316"/>
    <mergeCell ref="A22:A36"/>
    <mergeCell ref="A123:A182"/>
    <mergeCell ref="A107:A122"/>
    <mergeCell ref="A264:A315"/>
  </mergeCells>
  <phoneticPr fontId="0" type="noConversion"/>
  <conditionalFormatting sqref="D22:D27 D180:D187 D33:D105 D392:D411 D123:D134 D234:D295 D349:D356 D423:D432 D145:D168 D193:D196 D438:D442 D448:D455 D471:D480">
    <cfRule type="cellIs" dxfId="43" priority="51" operator="equal">
      <formula>0</formula>
    </cfRule>
    <cfRule type="cellIs" dxfId="42" priority="52" operator="notBetween">
      <formula>0</formula>
      <formula>1000000</formula>
    </cfRule>
  </conditionalFormatting>
  <conditionalFormatting sqref="D28:D32">
    <cfRule type="cellIs" dxfId="41" priority="49" operator="equal">
      <formula>0</formula>
    </cfRule>
    <cfRule type="cellIs" dxfId="40" priority="50" operator="notBetween">
      <formula>0</formula>
      <formula>1000000</formula>
    </cfRule>
  </conditionalFormatting>
  <conditionalFormatting sqref="D169:D179">
    <cfRule type="cellIs" dxfId="39" priority="47" operator="equal">
      <formula>0</formula>
    </cfRule>
    <cfRule type="cellIs" dxfId="38" priority="48" operator="notBetween">
      <formula>0</formula>
      <formula>1000000</formula>
    </cfRule>
  </conditionalFormatting>
  <conditionalFormatting sqref="D197:D210 D233 D212:D227">
    <cfRule type="cellIs" dxfId="37" priority="43" operator="equal">
      <formula>0</formula>
    </cfRule>
    <cfRule type="cellIs" dxfId="36" priority="44" operator="notBetween">
      <formula>0</formula>
      <formula>1000000</formula>
    </cfRule>
  </conditionalFormatting>
  <conditionalFormatting sqref="D228:D232">
    <cfRule type="cellIs" dxfId="35" priority="41" operator="equal">
      <formula>0</formula>
    </cfRule>
    <cfRule type="cellIs" dxfId="34" priority="42" operator="notBetween">
      <formula>0</formula>
      <formula>1000000</formula>
    </cfRule>
  </conditionalFormatting>
  <conditionalFormatting sqref="D296:D305 D337:D348">
    <cfRule type="cellIs" dxfId="33" priority="37" operator="equal">
      <formula>0</formula>
    </cfRule>
    <cfRule type="cellIs" dxfId="32" priority="38" operator="notBetween">
      <formula>0</formula>
      <formula>1000000</formula>
    </cfRule>
  </conditionalFormatting>
  <conditionalFormatting sqref="D357:D382 D388:D391">
    <cfRule type="cellIs" dxfId="31" priority="35" operator="equal">
      <formula>0</formula>
    </cfRule>
    <cfRule type="cellIs" dxfId="30" priority="36" operator="notBetween">
      <formula>0</formula>
      <formula>1000000</formula>
    </cfRule>
  </conditionalFormatting>
  <conditionalFormatting sqref="D412:D420 D422">
    <cfRule type="cellIs" dxfId="29" priority="33" operator="equal">
      <formula>0</formula>
    </cfRule>
    <cfRule type="cellIs" dxfId="28" priority="34" operator="notBetween">
      <formula>0</formula>
      <formula>1000000</formula>
    </cfRule>
  </conditionalFormatting>
  <conditionalFormatting sqref="D107:D114 D121:D122">
    <cfRule type="cellIs" dxfId="27" priority="29" operator="equal">
      <formula>0</formula>
    </cfRule>
    <cfRule type="cellIs" dxfId="26" priority="30" operator="notBetween">
      <formula>0</formula>
      <formula>1000000</formula>
    </cfRule>
  </conditionalFormatting>
  <conditionalFormatting sqref="D115:D120">
    <cfRule type="cellIs" dxfId="25" priority="27" operator="equal">
      <formula>0</formula>
    </cfRule>
    <cfRule type="cellIs" dxfId="24" priority="28" operator="notBetween">
      <formula>0</formula>
      <formula>1000000</formula>
    </cfRule>
  </conditionalFormatting>
  <conditionalFormatting sqref="D135:D144">
    <cfRule type="cellIs" dxfId="23" priority="25" operator="equal">
      <formula>0</formula>
    </cfRule>
    <cfRule type="cellIs" dxfId="22" priority="26" operator="notBetween">
      <formula>0</formula>
      <formula>1000000</formula>
    </cfRule>
  </conditionalFormatting>
  <conditionalFormatting sqref="D188:D192">
    <cfRule type="cellIs" dxfId="21" priority="23" operator="equal">
      <formula>0</formula>
    </cfRule>
    <cfRule type="cellIs" dxfId="20" priority="24" operator="notBetween">
      <formula>0</formula>
      <formula>1000000</formula>
    </cfRule>
  </conditionalFormatting>
  <conditionalFormatting sqref="D306:D315 D317:D336">
    <cfRule type="cellIs" dxfId="19" priority="21" operator="equal">
      <formula>0</formula>
    </cfRule>
    <cfRule type="cellIs" dxfId="18" priority="22" operator="notBetween">
      <formula>0</formula>
      <formula>1000000</formula>
    </cfRule>
  </conditionalFormatting>
  <conditionalFormatting sqref="D383:D387">
    <cfRule type="cellIs" dxfId="17" priority="19" operator="equal">
      <formula>0</formula>
    </cfRule>
    <cfRule type="cellIs" dxfId="16" priority="20" operator="notBetween">
      <formula>0</formula>
      <formula>1000000</formula>
    </cfRule>
  </conditionalFormatting>
  <conditionalFormatting sqref="D433:D437">
    <cfRule type="cellIs" dxfId="15" priority="17" operator="equal">
      <formula>0</formula>
    </cfRule>
    <cfRule type="cellIs" dxfId="14" priority="18" operator="notBetween">
      <formula>0</formula>
      <formula>1000000</formula>
    </cfRule>
  </conditionalFormatting>
  <conditionalFormatting sqref="D443:D447">
    <cfRule type="cellIs" dxfId="13" priority="15" operator="equal">
      <formula>0</formula>
    </cfRule>
    <cfRule type="cellIs" dxfId="12" priority="16" operator="notBetween">
      <formula>0</formula>
      <formula>1000000</formula>
    </cfRule>
  </conditionalFormatting>
  <conditionalFormatting sqref="D456:D470">
    <cfRule type="cellIs" dxfId="11" priority="13" operator="equal">
      <formula>0</formula>
    </cfRule>
    <cfRule type="cellIs" dxfId="10" priority="14" operator="notBetween">
      <formula>0</formula>
      <formula>1000000</formula>
    </cfRule>
  </conditionalFormatting>
  <conditionalFormatting sqref="D520">
    <cfRule type="cellIs" dxfId="9" priority="9" operator="equal">
      <formula>0</formula>
    </cfRule>
    <cfRule type="cellIs" dxfId="8" priority="10" operator="notBetween">
      <formula>0</formula>
      <formula>1000000</formula>
    </cfRule>
  </conditionalFormatting>
  <conditionalFormatting sqref="D482:D499">
    <cfRule type="cellIs" dxfId="7" priority="7" operator="equal">
      <formula>0</formula>
    </cfRule>
    <cfRule type="cellIs" dxfId="6" priority="8" operator="notBetween">
      <formula>0</formula>
      <formula>1000000</formula>
    </cfRule>
  </conditionalFormatting>
  <conditionalFormatting sqref="D502:D519">
    <cfRule type="cellIs" dxfId="5" priority="5" operator="equal">
      <formula>0</formula>
    </cfRule>
    <cfRule type="cellIs" dxfId="4" priority="6" operator="notBetween">
      <formula>0</formula>
      <formula>1000000</formula>
    </cfRule>
  </conditionalFormatting>
  <conditionalFormatting sqref="D481">
    <cfRule type="cellIs" dxfId="3" priority="3" operator="equal">
      <formula>0</formula>
    </cfRule>
    <cfRule type="cellIs" dxfId="2" priority="4" operator="notBetween">
      <formula>0</formula>
      <formula>1000000</formula>
    </cfRule>
  </conditionalFormatting>
  <conditionalFormatting sqref="D500:D501">
    <cfRule type="cellIs" dxfId="1" priority="1" operator="equal">
      <formula>0</formula>
    </cfRule>
    <cfRule type="cellIs" dxfId="0" priority="2" operator="notBetween">
      <formula>0</formula>
      <formula>1000000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0" fitToHeight="0" orientation="portrait" horizontalDpi="4294967292" r:id="rId1"/>
  <headerFooter alignWithMargins="0"/>
  <rowBreaks count="1" manualBreakCount="1">
    <brk id="105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7"/>
  <sheetViews>
    <sheetView workbookViewId="0">
      <pane ySplit="1" topLeftCell="A2" activePane="bottomLeft" state="frozen"/>
      <selection pane="bottomLeft" sqref="A1:XFD1048576"/>
    </sheetView>
  </sheetViews>
  <sheetFormatPr defaultColWidth="10.90625" defaultRowHeight="14.5"/>
  <cols>
    <col min="1" max="1" width="14.54296875" style="1" bestFit="1" customWidth="1"/>
    <col min="2" max="2" width="10.453125" style="1" bestFit="1" customWidth="1"/>
    <col min="3" max="3" width="64.08984375" style="1" bestFit="1" customWidth="1"/>
    <col min="4" max="4" width="24.36328125" style="1" bestFit="1" customWidth="1"/>
    <col min="5" max="5" width="22.6328125" style="3" bestFit="1" customWidth="1"/>
    <col min="6" max="16384" width="10.90625" style="4"/>
  </cols>
  <sheetData>
    <row r="1" spans="2:2">
      <c r="B1" s="2"/>
    </row>
    <row r="2" spans="2:2">
      <c r="B2" s="5"/>
    </row>
    <row r="3" spans="2:2">
      <c r="B3" s="5"/>
    </row>
    <row r="4" spans="2:2">
      <c r="B4" s="5"/>
    </row>
    <row r="5" spans="2:2">
      <c r="B5" s="5"/>
    </row>
    <row r="6" spans="2:2">
      <c r="B6" s="5"/>
    </row>
    <row r="7" spans="2:2">
      <c r="B7" s="5"/>
    </row>
    <row r="8" spans="2:2">
      <c r="B8" s="5"/>
    </row>
    <row r="9" spans="2:2">
      <c r="B9" s="5"/>
    </row>
    <row r="10" spans="2:2">
      <c r="B10" s="5"/>
    </row>
    <row r="11" spans="2:2">
      <c r="B11" s="5"/>
    </row>
    <row r="12" spans="2:2">
      <c r="B12" s="5"/>
    </row>
    <row r="13" spans="2:2">
      <c r="B13" s="5"/>
    </row>
    <row r="14" spans="2:2">
      <c r="B14" s="5"/>
    </row>
    <row r="15" spans="2:2">
      <c r="B15" s="5"/>
    </row>
    <row r="16" spans="2:2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  <row r="23" spans="2:2">
      <c r="B23" s="5"/>
    </row>
    <row r="24" spans="2:2">
      <c r="B24" s="5"/>
    </row>
    <row r="25" spans="2:2">
      <c r="B25" s="5"/>
    </row>
    <row r="26" spans="2:2">
      <c r="B26" s="5"/>
    </row>
    <row r="27" spans="2:2">
      <c r="B27" s="5"/>
    </row>
    <row r="28" spans="2:2">
      <c r="B28" s="5"/>
    </row>
    <row r="29" spans="2:2">
      <c r="B29" s="5"/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3">
      <c r="B129" s="5"/>
    </row>
    <row r="130" spans="2:3">
      <c r="B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</row>
    <row r="135" spans="2:3">
      <c r="B135" s="5"/>
    </row>
    <row r="136" spans="2:3">
      <c r="B136" s="5"/>
    </row>
    <row r="137" spans="2:3">
      <c r="B137" s="5"/>
    </row>
    <row r="138" spans="2:3">
      <c r="B138" s="5"/>
    </row>
    <row r="139" spans="2:3">
      <c r="B139" s="5"/>
      <c r="C139" s="5"/>
    </row>
    <row r="140" spans="2:3">
      <c r="B140" s="5"/>
    </row>
    <row r="141" spans="2:3">
      <c r="B141" s="5"/>
      <c r="C141" s="5"/>
    </row>
    <row r="142" spans="2:3">
      <c r="B142" s="5"/>
      <c r="C142" s="5"/>
    </row>
    <row r="143" spans="2:3">
      <c r="B143" s="5"/>
    </row>
    <row r="144" spans="2:3">
      <c r="B144" s="5"/>
    </row>
    <row r="145" spans="2:3">
      <c r="B145" s="5"/>
    </row>
    <row r="146" spans="2:3">
      <c r="B146" s="5"/>
    </row>
    <row r="147" spans="2:3">
      <c r="B147" s="5"/>
      <c r="C147" s="5"/>
    </row>
    <row r="148" spans="2:3">
      <c r="B148" s="5"/>
      <c r="C148" s="5"/>
    </row>
    <row r="149" spans="2:3">
      <c r="B149" s="5"/>
    </row>
    <row r="150" spans="2:3">
      <c r="B150" s="5"/>
    </row>
    <row r="151" spans="2:3">
      <c r="B151" s="5"/>
      <c r="C151" s="5"/>
    </row>
    <row r="152" spans="2:3">
      <c r="B152" s="5"/>
      <c r="C152" s="5"/>
    </row>
    <row r="153" spans="2:3">
      <c r="B153" s="5"/>
    </row>
    <row r="154" spans="2:3">
      <c r="B154" s="5"/>
    </row>
    <row r="155" spans="2:3">
      <c r="B155" s="5"/>
    </row>
    <row r="156" spans="2:3">
      <c r="B156" s="5"/>
    </row>
    <row r="157" spans="2:3">
      <c r="B157" s="5"/>
    </row>
    <row r="158" spans="2:3">
      <c r="B158" s="5"/>
      <c r="C158" s="5"/>
    </row>
    <row r="159" spans="2:3">
      <c r="B159" s="5"/>
      <c r="C159" s="5"/>
    </row>
    <row r="160" spans="2:3">
      <c r="B160" s="5"/>
    </row>
    <row r="161" spans="2:3">
      <c r="B161" s="5"/>
    </row>
    <row r="162" spans="2:3">
      <c r="B162" s="5"/>
    </row>
    <row r="163" spans="2:3">
      <c r="B163" s="5"/>
    </row>
    <row r="164" spans="2:3">
      <c r="B164" s="5"/>
    </row>
    <row r="165" spans="2:3">
      <c r="B165" s="5"/>
    </row>
    <row r="166" spans="2:3">
      <c r="B166" s="5"/>
    </row>
    <row r="167" spans="2:3">
      <c r="B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</row>
    <row r="172" spans="2:3">
      <c r="B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</row>
    <row r="178" spans="2:3">
      <c r="B178" s="5"/>
    </row>
    <row r="179" spans="2:3">
      <c r="B179" s="5"/>
    </row>
    <row r="180" spans="2:3">
      <c r="B180" s="5"/>
    </row>
    <row r="181" spans="2:3">
      <c r="B181" s="5"/>
    </row>
    <row r="182" spans="2:3">
      <c r="B182" s="5"/>
    </row>
    <row r="183" spans="2:3">
      <c r="B183" s="5"/>
      <c r="C183" s="5"/>
    </row>
    <row r="184" spans="2:3">
      <c r="B184" s="5"/>
      <c r="C184" s="5"/>
    </row>
    <row r="185" spans="2:3">
      <c r="B185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3">
      <c r="B225" s="5"/>
    </row>
    <row r="226" spans="2:3">
      <c r="B226" s="5"/>
    </row>
    <row r="227" spans="2:3">
      <c r="B227" s="5"/>
    </row>
    <row r="228" spans="2:3">
      <c r="B228" s="5"/>
    </row>
    <row r="229" spans="2:3">
      <c r="B229" s="5"/>
      <c r="C229" s="5"/>
    </row>
    <row r="230" spans="2:3">
      <c r="B230" s="5"/>
      <c r="C230" s="5"/>
    </row>
    <row r="231" spans="2:3">
      <c r="B231" s="5"/>
    </row>
    <row r="232" spans="2:3">
      <c r="B232" s="5"/>
    </row>
    <row r="233" spans="2:3">
      <c r="B233" s="5"/>
    </row>
    <row r="234" spans="2:3">
      <c r="B234" s="5"/>
    </row>
    <row r="235" spans="2:3">
      <c r="B235" s="5"/>
    </row>
    <row r="236" spans="2:3">
      <c r="B236" s="5"/>
    </row>
    <row r="237" spans="2:3">
      <c r="B237" s="5"/>
    </row>
    <row r="238" spans="2:3">
      <c r="B238" s="5"/>
    </row>
    <row r="239" spans="2:3">
      <c r="B239" s="5"/>
    </row>
    <row r="240" spans="2:3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6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5"/>
    </row>
    <row r="558" spans="2:2">
      <c r="B558" s="5"/>
    </row>
    <row r="559" spans="2:2">
      <c r="B559" s="5"/>
    </row>
    <row r="560" spans="2:2">
      <c r="B560" s="5"/>
    </row>
    <row r="561" spans="2:2">
      <c r="B561" s="5"/>
    </row>
    <row r="562" spans="2:2">
      <c r="B562" s="5"/>
    </row>
    <row r="563" spans="2:2">
      <c r="B563" s="5"/>
    </row>
    <row r="564" spans="2:2">
      <c r="B564" s="5"/>
    </row>
    <row r="565" spans="2:2">
      <c r="B565" s="5"/>
    </row>
    <row r="566" spans="2:2">
      <c r="B566" s="5"/>
    </row>
    <row r="567" spans="2:2">
      <c r="B567" s="5"/>
    </row>
    <row r="568" spans="2:2">
      <c r="B568" s="5"/>
    </row>
    <row r="569" spans="2:2">
      <c r="B569" s="5"/>
    </row>
    <row r="570" spans="2:2">
      <c r="B570" s="5"/>
    </row>
    <row r="571" spans="2:2">
      <c r="B571" s="5"/>
    </row>
    <row r="572" spans="2:2">
      <c r="B572" s="5"/>
    </row>
    <row r="573" spans="2:2">
      <c r="B573" s="5"/>
    </row>
    <row r="574" spans="2:2">
      <c r="B574" s="5"/>
    </row>
    <row r="575" spans="2:2">
      <c r="B575" s="5"/>
    </row>
    <row r="576" spans="2:2">
      <c r="B576" s="5"/>
    </row>
    <row r="577" spans="2:2">
      <c r="B577" s="5"/>
    </row>
    <row r="578" spans="2:2">
      <c r="B578" s="5"/>
    </row>
    <row r="579" spans="2:2">
      <c r="B579" s="5"/>
    </row>
    <row r="580" spans="2:2">
      <c r="B580" s="5"/>
    </row>
    <row r="581" spans="2:2">
      <c r="B581" s="5"/>
    </row>
    <row r="582" spans="2:2">
      <c r="B582" s="5"/>
    </row>
    <row r="583" spans="2:2">
      <c r="B583" s="5"/>
    </row>
    <row r="584" spans="2:2">
      <c r="B584" s="5"/>
    </row>
    <row r="585" spans="2:2">
      <c r="B585" s="5"/>
    </row>
    <row r="586" spans="2:2">
      <c r="B586" s="5"/>
    </row>
    <row r="587" spans="2:2">
      <c r="B587" s="5"/>
    </row>
    <row r="588" spans="2:2">
      <c r="B588" s="5"/>
    </row>
    <row r="589" spans="2:2">
      <c r="B589" s="5"/>
    </row>
    <row r="590" spans="2:2">
      <c r="B590" s="5"/>
    </row>
    <row r="591" spans="2:2">
      <c r="B591" s="5"/>
    </row>
    <row r="592" spans="2:2">
      <c r="B592" s="5"/>
    </row>
    <row r="593" spans="2:2">
      <c r="B593" s="5"/>
    </row>
    <row r="594" spans="2:2">
      <c r="B594" s="5"/>
    </row>
    <row r="595" spans="2:2">
      <c r="B595" s="5"/>
    </row>
    <row r="596" spans="2:2">
      <c r="B596" s="5"/>
    </row>
    <row r="597" spans="2:2">
      <c r="B597" s="5"/>
    </row>
    <row r="598" spans="2:2">
      <c r="B598" s="5"/>
    </row>
    <row r="599" spans="2:2">
      <c r="B599" s="5"/>
    </row>
    <row r="600" spans="2:2">
      <c r="B600" s="5"/>
    </row>
    <row r="601" spans="2:2">
      <c r="B601" s="5"/>
    </row>
    <row r="602" spans="2:2">
      <c r="B602" s="5"/>
    </row>
    <row r="603" spans="2:2">
      <c r="B603" s="5"/>
    </row>
    <row r="604" spans="2:2">
      <c r="B604" s="5"/>
    </row>
    <row r="605" spans="2:2">
      <c r="B605" s="5"/>
    </row>
    <row r="606" spans="2:2">
      <c r="B606" s="5"/>
    </row>
    <row r="607" spans="2:2">
      <c r="B607" s="5"/>
    </row>
    <row r="608" spans="2:2">
      <c r="B608" s="5"/>
    </row>
    <row r="609" spans="2:2">
      <c r="B609" s="5"/>
    </row>
    <row r="610" spans="2:2">
      <c r="B610" s="5"/>
    </row>
    <row r="611" spans="2:2">
      <c r="B611" s="5"/>
    </row>
    <row r="612" spans="2:2">
      <c r="B612" s="5"/>
    </row>
    <row r="613" spans="2:2">
      <c r="B613" s="5"/>
    </row>
    <row r="614" spans="2:2">
      <c r="B614" s="5"/>
    </row>
    <row r="615" spans="2:2">
      <c r="B615" s="5"/>
    </row>
    <row r="616" spans="2:2">
      <c r="B616" s="5"/>
    </row>
    <row r="617" spans="2:2">
      <c r="B617" s="5"/>
    </row>
    <row r="618" spans="2:2">
      <c r="B618" s="5"/>
    </row>
    <row r="619" spans="2:2">
      <c r="B619" s="5"/>
    </row>
    <row r="620" spans="2:2">
      <c r="B620" s="5"/>
    </row>
    <row r="621" spans="2:2">
      <c r="B621" s="5"/>
    </row>
    <row r="622" spans="2:2">
      <c r="B622" s="5"/>
    </row>
    <row r="623" spans="2:2">
      <c r="B623" s="5"/>
    </row>
    <row r="624" spans="2:2">
      <c r="B624" s="5"/>
    </row>
    <row r="625" spans="2:2">
      <c r="B625" s="5"/>
    </row>
    <row r="626" spans="2:2">
      <c r="B626" s="5"/>
    </row>
    <row r="627" spans="2:2">
      <c r="B627" s="5"/>
    </row>
    <row r="628" spans="2:2">
      <c r="B628" s="5"/>
    </row>
    <row r="629" spans="2:2">
      <c r="B629" s="5"/>
    </row>
    <row r="630" spans="2:2">
      <c r="B630" s="5"/>
    </row>
    <row r="631" spans="2:2">
      <c r="B631" s="5"/>
    </row>
    <row r="632" spans="2:2">
      <c r="B632" s="5"/>
    </row>
    <row r="633" spans="2:2">
      <c r="B633" s="5"/>
    </row>
    <row r="634" spans="2:2">
      <c r="B634" s="5"/>
    </row>
    <row r="635" spans="2:2">
      <c r="B635" s="5"/>
    </row>
    <row r="636" spans="2:2">
      <c r="B636" s="5"/>
    </row>
    <row r="637" spans="2:2">
      <c r="B637" s="5"/>
    </row>
    <row r="638" spans="2:2">
      <c r="B638" s="5"/>
    </row>
    <row r="639" spans="2:2">
      <c r="B639" s="5"/>
    </row>
    <row r="640" spans="2:2">
      <c r="B640" s="5"/>
    </row>
    <row r="641" spans="2:2">
      <c r="B641" s="5"/>
    </row>
    <row r="642" spans="2:2">
      <c r="B642" s="5"/>
    </row>
    <row r="643" spans="2:2">
      <c r="B643" s="5"/>
    </row>
    <row r="644" spans="2:2">
      <c r="B644" s="5"/>
    </row>
    <row r="645" spans="2:2">
      <c r="B645" s="5"/>
    </row>
    <row r="646" spans="2:2">
      <c r="B646" s="5"/>
    </row>
    <row r="647" spans="2:2">
      <c r="B647" s="5"/>
    </row>
    <row r="648" spans="2:2">
      <c r="B648" s="5"/>
    </row>
    <row r="649" spans="2:2">
      <c r="B649" s="5"/>
    </row>
    <row r="650" spans="2:2">
      <c r="B650" s="5"/>
    </row>
    <row r="651" spans="2:2">
      <c r="B651" s="5"/>
    </row>
    <row r="652" spans="2:2">
      <c r="B652" s="5"/>
    </row>
    <row r="653" spans="2:2">
      <c r="B653" s="5"/>
    </row>
    <row r="654" spans="2:2">
      <c r="B654" s="5"/>
    </row>
    <row r="655" spans="2:2">
      <c r="B655" s="5"/>
    </row>
    <row r="656" spans="2:2">
      <c r="B656" s="5"/>
    </row>
    <row r="657" spans="2:2">
      <c r="B657" s="5"/>
    </row>
    <row r="658" spans="2:2">
      <c r="B658" s="5"/>
    </row>
    <row r="659" spans="2:2">
      <c r="B659" s="5"/>
    </row>
    <row r="660" spans="2:2">
      <c r="B660" s="5"/>
    </row>
    <row r="662" spans="2:2">
      <c r="B662" s="5"/>
    </row>
    <row r="663" spans="2:2">
      <c r="B663" s="5"/>
    </row>
    <row r="664" spans="2:2">
      <c r="B664" s="5"/>
    </row>
    <row r="665" spans="2:2">
      <c r="B665" s="5"/>
    </row>
    <row r="666" spans="2:2">
      <c r="B666" s="5"/>
    </row>
    <row r="667" spans="2:2">
      <c r="B667" s="5"/>
    </row>
    <row r="668" spans="2:2">
      <c r="B668" s="5"/>
    </row>
    <row r="669" spans="2:2">
      <c r="B669" s="5"/>
    </row>
    <row r="670" spans="2:2">
      <c r="B670" s="5"/>
    </row>
    <row r="671" spans="2:2">
      <c r="B671" s="5"/>
    </row>
    <row r="672" spans="2:2">
      <c r="B672" s="5"/>
    </row>
    <row r="673" spans="2:2">
      <c r="B673" s="5"/>
    </row>
    <row r="674" spans="2:2">
      <c r="B674" s="5"/>
    </row>
    <row r="675" spans="2:2">
      <c r="B675" s="5"/>
    </row>
    <row r="676" spans="2:2">
      <c r="B676" s="5"/>
    </row>
    <row r="677" spans="2:2">
      <c r="B677" s="5"/>
    </row>
    <row r="678" spans="2:2">
      <c r="B678" s="5"/>
    </row>
    <row r="679" spans="2:2">
      <c r="B679" s="5"/>
    </row>
    <row r="680" spans="2:2">
      <c r="B680" s="5"/>
    </row>
    <row r="681" spans="2:2">
      <c r="B681" s="5"/>
    </row>
    <row r="682" spans="2:2">
      <c r="B682" s="5"/>
    </row>
    <row r="683" spans="2:2">
      <c r="B683" s="5"/>
    </row>
    <row r="684" spans="2:2">
      <c r="B684" s="5"/>
    </row>
    <row r="685" spans="2:2">
      <c r="B685" s="5"/>
    </row>
    <row r="686" spans="2:2">
      <c r="B686" s="5"/>
    </row>
    <row r="687" spans="2:2">
      <c r="B687" s="5"/>
    </row>
    <row r="688" spans="2:2">
      <c r="B688" s="5"/>
    </row>
    <row r="689" spans="2:2">
      <c r="B689" s="5"/>
    </row>
    <row r="690" spans="2:2">
      <c r="B690" s="5"/>
    </row>
    <row r="691" spans="2:2">
      <c r="B691" s="5"/>
    </row>
    <row r="692" spans="2:2">
      <c r="B692" s="5"/>
    </row>
    <row r="693" spans="2:2">
      <c r="B693" s="5"/>
    </row>
    <row r="694" spans="2:2">
      <c r="B694" s="5"/>
    </row>
    <row r="695" spans="2:2">
      <c r="B695" s="5"/>
    </row>
    <row r="696" spans="2:2">
      <c r="B696" s="5"/>
    </row>
    <row r="697" spans="2:2">
      <c r="B697" s="5"/>
    </row>
    <row r="698" spans="2:2">
      <c r="B698" s="5"/>
    </row>
    <row r="699" spans="2:2">
      <c r="B699" s="5"/>
    </row>
    <row r="700" spans="2:2">
      <c r="B700" s="5"/>
    </row>
    <row r="701" spans="2:2">
      <c r="B701" s="5"/>
    </row>
    <row r="702" spans="2:2">
      <c r="B702" s="5"/>
    </row>
    <row r="703" spans="2:2">
      <c r="B703" s="5"/>
    </row>
    <row r="704" spans="2:2">
      <c r="B704" s="5"/>
    </row>
    <row r="705" spans="2:2">
      <c r="B705" s="5"/>
    </row>
    <row r="706" spans="2:2">
      <c r="B706" s="5"/>
    </row>
    <row r="707" spans="2:2">
      <c r="B707" s="5"/>
    </row>
    <row r="708" spans="2:2">
      <c r="B708" s="5"/>
    </row>
    <row r="709" spans="2:2">
      <c r="B709" s="5"/>
    </row>
    <row r="710" spans="2:2">
      <c r="B710" s="5"/>
    </row>
    <row r="711" spans="2:2">
      <c r="B711" s="5"/>
    </row>
    <row r="712" spans="2:2">
      <c r="B712" s="5"/>
    </row>
    <row r="713" spans="2:2">
      <c r="B713" s="5"/>
    </row>
    <row r="714" spans="2:2">
      <c r="B714" s="5"/>
    </row>
    <row r="715" spans="2:2">
      <c r="B715" s="5"/>
    </row>
    <row r="716" spans="2:2">
      <c r="B716" s="5"/>
    </row>
    <row r="717" spans="2:2">
      <c r="B717" s="5"/>
    </row>
    <row r="718" spans="2:2">
      <c r="B718" s="5"/>
    </row>
    <row r="719" spans="2:2">
      <c r="B719" s="5"/>
    </row>
    <row r="720" spans="2:2">
      <c r="B720" s="5"/>
    </row>
    <row r="721" spans="2:2">
      <c r="B721" s="5"/>
    </row>
    <row r="722" spans="2:2">
      <c r="B722" s="5"/>
    </row>
    <row r="723" spans="2:2">
      <c r="B723" s="5"/>
    </row>
    <row r="724" spans="2:2">
      <c r="B724" s="5"/>
    </row>
    <row r="725" spans="2:2">
      <c r="B725" s="5"/>
    </row>
    <row r="726" spans="2:2">
      <c r="B726" s="5"/>
    </row>
    <row r="727" spans="2:2">
      <c r="B727" s="5"/>
    </row>
    <row r="728" spans="2:2">
      <c r="B728" s="5"/>
    </row>
    <row r="729" spans="2:2">
      <c r="B729" s="5"/>
    </row>
    <row r="730" spans="2:2">
      <c r="B730" s="5"/>
    </row>
    <row r="731" spans="2:2">
      <c r="B731" s="5"/>
    </row>
    <row r="732" spans="2:2">
      <c r="B732" s="5"/>
    </row>
    <row r="733" spans="2:2">
      <c r="B733" s="5"/>
    </row>
    <row r="734" spans="2:2">
      <c r="B734" s="5"/>
    </row>
    <row r="735" spans="2:2">
      <c r="B735" s="5"/>
    </row>
    <row r="736" spans="2:2">
      <c r="B736" s="5"/>
    </row>
    <row r="737" spans="2:2">
      <c r="B737" s="5"/>
    </row>
    <row r="738" spans="2:2">
      <c r="B738" s="5"/>
    </row>
    <row r="739" spans="2:2">
      <c r="B739" s="5"/>
    </row>
    <row r="740" spans="2:2">
      <c r="B740" s="5"/>
    </row>
    <row r="741" spans="2:2">
      <c r="B741" s="5"/>
    </row>
    <row r="742" spans="2:2">
      <c r="B742" s="5"/>
    </row>
    <row r="743" spans="2:2">
      <c r="B743" s="5"/>
    </row>
    <row r="744" spans="2:2">
      <c r="B744" s="5"/>
    </row>
    <row r="745" spans="2:2">
      <c r="B745" s="5"/>
    </row>
    <row r="746" spans="2:2">
      <c r="B746" s="5"/>
    </row>
    <row r="747" spans="2:2">
      <c r="B747" s="5"/>
    </row>
    <row r="748" spans="2:2">
      <c r="B748" s="5"/>
    </row>
    <row r="749" spans="2:2">
      <c r="B749" s="5"/>
    </row>
    <row r="750" spans="2:2">
      <c r="B750" s="5"/>
    </row>
    <row r="751" spans="2:2">
      <c r="B751" s="5"/>
    </row>
    <row r="752" spans="2:2">
      <c r="B752" s="5"/>
    </row>
    <row r="753" spans="2:2">
      <c r="B753" s="5"/>
    </row>
    <row r="754" spans="2:2">
      <c r="B754" s="5"/>
    </row>
    <row r="755" spans="2:2">
      <c r="B755" s="5"/>
    </row>
    <row r="756" spans="2:2">
      <c r="B756" s="5"/>
    </row>
    <row r="757" spans="2:2">
      <c r="B757" s="5"/>
    </row>
    <row r="758" spans="2:2">
      <c r="B758" s="5"/>
    </row>
    <row r="759" spans="2:2">
      <c r="B759" s="5"/>
    </row>
    <row r="760" spans="2:2">
      <c r="B760" s="5"/>
    </row>
    <row r="761" spans="2:2">
      <c r="B761" s="5"/>
    </row>
    <row r="762" spans="2:2">
      <c r="B762" s="5"/>
    </row>
    <row r="763" spans="2:2">
      <c r="B763" s="5"/>
    </row>
    <row r="764" spans="2:2">
      <c r="B764" s="5"/>
    </row>
    <row r="765" spans="2:2">
      <c r="B765" s="5"/>
    </row>
    <row r="766" spans="2:2">
      <c r="B766" s="5"/>
    </row>
    <row r="767" spans="2:2">
      <c r="B767" s="5"/>
    </row>
    <row r="768" spans="2:2">
      <c r="B768" s="5"/>
    </row>
    <row r="769" spans="2:2">
      <c r="B769" s="5"/>
    </row>
    <row r="770" spans="2:2">
      <c r="B770" s="5"/>
    </row>
    <row r="771" spans="2:2">
      <c r="B771" s="5"/>
    </row>
    <row r="772" spans="2:2">
      <c r="B772" s="5"/>
    </row>
    <row r="773" spans="2:2">
      <c r="B773" s="5"/>
    </row>
    <row r="774" spans="2:2">
      <c r="B774" s="5"/>
    </row>
    <row r="775" spans="2:2">
      <c r="B775" s="5"/>
    </row>
    <row r="776" spans="2:2">
      <c r="B776" s="5"/>
    </row>
    <row r="777" spans="2:2">
      <c r="B777" s="5"/>
    </row>
    <row r="778" spans="2:2">
      <c r="B778" s="5"/>
    </row>
    <row r="779" spans="2:2">
      <c r="B779" s="5"/>
    </row>
    <row r="780" spans="2:2">
      <c r="B780" s="5"/>
    </row>
    <row r="781" spans="2:2">
      <c r="B781" s="5"/>
    </row>
    <row r="782" spans="2:2">
      <c r="B782" s="5"/>
    </row>
    <row r="783" spans="2:2">
      <c r="B783" s="5"/>
    </row>
    <row r="784" spans="2:2">
      <c r="B784" s="5"/>
    </row>
    <row r="785" spans="2:2">
      <c r="B785" s="5"/>
    </row>
    <row r="786" spans="2:2">
      <c r="B786" s="5"/>
    </row>
    <row r="787" spans="2:2">
      <c r="B787" s="5"/>
    </row>
    <row r="788" spans="2:2">
      <c r="B788" s="5"/>
    </row>
    <row r="789" spans="2:2">
      <c r="B789" s="5"/>
    </row>
    <row r="790" spans="2:2">
      <c r="B790" s="5"/>
    </row>
    <row r="791" spans="2:2">
      <c r="B791" s="5"/>
    </row>
    <row r="792" spans="2:2">
      <c r="B792" s="5"/>
    </row>
    <row r="793" spans="2:2">
      <c r="B793" s="5"/>
    </row>
    <row r="794" spans="2:2">
      <c r="B794" s="5"/>
    </row>
    <row r="795" spans="2:2">
      <c r="B795" s="5"/>
    </row>
    <row r="796" spans="2:2">
      <c r="B796" s="5"/>
    </row>
    <row r="797" spans="2:2">
      <c r="B797" s="5"/>
    </row>
    <row r="798" spans="2:2">
      <c r="B798" s="5"/>
    </row>
    <row r="799" spans="2:2">
      <c r="B799" s="5"/>
    </row>
    <row r="800" spans="2:2">
      <c r="B800" s="5"/>
    </row>
    <row r="801" spans="2:2">
      <c r="B801" s="5"/>
    </row>
    <row r="802" spans="2:2">
      <c r="B802" s="5"/>
    </row>
    <row r="803" spans="2:2">
      <c r="B803" s="5"/>
    </row>
    <row r="804" spans="2:2">
      <c r="B804" s="5"/>
    </row>
    <row r="805" spans="2:2">
      <c r="B805" s="5"/>
    </row>
    <row r="806" spans="2:2">
      <c r="B806" s="5"/>
    </row>
    <row r="807" spans="2:2">
      <c r="B80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Venta Manual Dulcería Candy Bar</vt:lpstr>
      <vt:lpstr>Lista de precios comercial</vt:lpstr>
      <vt:lpstr>'Venta Manual Dulcería Candy Bar'!Print_Area</vt:lpstr>
    </vt:vector>
  </TitlesOfParts>
  <Company>Village Cinemas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 Recoleta</dc:creator>
  <cp:lastModifiedBy>Rafael Moros</cp:lastModifiedBy>
  <cp:lastPrinted>2020-01-02T14:53:40Z</cp:lastPrinted>
  <dcterms:created xsi:type="dcterms:W3CDTF">2000-08-30T20:39:43Z</dcterms:created>
  <dcterms:modified xsi:type="dcterms:W3CDTF">2020-01-02T14:55:04Z</dcterms:modified>
</cp:coreProperties>
</file>