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45.xml" ContentType="application/vnd.openxmlformats-officedocument.drawing+xml"/>
  <Override PartName="/xl/drawings/drawing44.xml" ContentType="application/vnd.openxmlformats-officedocument.drawing+xml"/>
  <Override PartName="/xl/drawings/drawing43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worksheets/sheet1.xml" ContentType="application/vnd.openxmlformats-officedocument.spreadsheetml.worksheet+xml"/>
  <Override PartName="/xl/drawings/drawing42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7.xml" ContentType="application/vnd.openxmlformats-officedocument.drawing+xml"/>
  <Override PartName="/xl/drawings/drawing41.xml" ContentType="application/vnd.openxmlformats-officedocument.drawing+xml"/>
  <Override PartName="/xl/drawings/drawing36.xml" ContentType="application/vnd.openxmlformats-officedocument.drawing+xml"/>
  <Override PartName="/xl/drawings/drawing17.xml" ContentType="application/vnd.openxmlformats-officedocument.drawing+xml"/>
  <Override PartName="/xl/worksheets/sheet43.xml" ContentType="application/vnd.openxmlformats-officedocument.spreadsheetml.worksheet+xml"/>
  <Override PartName="/xl/drawings/drawing16.xml" ContentType="application/vnd.openxmlformats-officedocument.drawing+xml"/>
  <Override PartName="/xl/worksheets/sheet44.xml" ContentType="application/vnd.openxmlformats-officedocument.spreadsheetml.worksheet+xml"/>
  <Override PartName="/xl/drawings/drawing15.xml" ContentType="application/vnd.openxmlformats-officedocument.drawing+xml"/>
  <Override PartName="/xl/worksheets/sheet45.xml" ContentType="application/vnd.openxmlformats-officedocument.spreadsheetml.worksheet+xml"/>
  <Override PartName="/xl/drawings/drawing14.xml" ContentType="application/vnd.openxmlformats-officedocument.drawing+xml"/>
  <Override PartName="/xl/worksheets/sheet46.xml" ContentType="application/vnd.openxmlformats-officedocument.spreadsheetml.worksheet+xml"/>
  <Override PartName="/xl/drawings/drawing13.xml" ContentType="application/vnd.openxmlformats-officedocument.drawing+xml"/>
  <Override PartName="/xl/worksheets/sheet42.xml" ContentType="application/vnd.openxmlformats-officedocument.spreadsheetml.worksheet+xml"/>
  <Override PartName="/xl/drawings/drawing18.xml" ContentType="application/vnd.openxmlformats-officedocument.drawing+xml"/>
  <Override PartName="/xl/worksheets/sheet41.xml" ContentType="application/vnd.openxmlformats-officedocument.spreadsheetml.worksheet+xml"/>
  <Override PartName="/xl/worksheets/sheet37.xml" ContentType="application/vnd.openxmlformats-officedocument.spreadsheetml.worksheet+xml"/>
  <Override PartName="/xl/drawings/drawing22.xml" ContentType="application/vnd.openxmlformats-officedocument.drawing+xml"/>
  <Override PartName="/xl/worksheets/sheet38.xml" ContentType="application/vnd.openxmlformats-officedocument.spreadsheetml.worksheet+xml"/>
  <Override PartName="/xl/drawings/drawing21.xml" ContentType="application/vnd.openxmlformats-officedocument.drawing+xml"/>
  <Override PartName="/xl/worksheets/sheet39.xml" ContentType="application/vnd.openxmlformats-officedocument.spreadsheetml.worksheet+xml"/>
  <Override PartName="/xl/drawings/drawing20.xml" ContentType="application/vnd.openxmlformats-officedocument.drawing+xml"/>
  <Override PartName="/xl/worksheets/sheet40.xml" ContentType="application/vnd.openxmlformats-officedocument.spreadsheetml.worksheet+xml"/>
  <Override PartName="/xl/drawings/drawing19.xml" ContentType="application/vnd.openxmlformats-officedocument.drawing+xml"/>
  <Override PartName="/xl/worksheets/sheet47.xml" ContentType="application/vnd.openxmlformats-officedocument.spreadsheetml.worksheet+xml"/>
  <Override PartName="/xl/drawings/drawing12.xml" ContentType="application/vnd.openxmlformats-officedocument.drawing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drawings/drawing5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worksheets/sheet53.xml" ContentType="application/vnd.openxmlformats-officedocument.spreadsheetml.worksheet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worksheets/sheet49.xml" ContentType="application/vnd.openxmlformats-officedocument.spreadsheetml.worksheet+xml"/>
  <Override PartName="/xl/drawings/drawing10.xml" ContentType="application/vnd.openxmlformats-officedocument.drawing+xml"/>
  <Override PartName="/xl/worksheets/sheet50.xml" ContentType="application/vnd.openxmlformats-officedocument.spreadsheetml.worksheet+xml"/>
  <Override PartName="/xl/drawings/drawing9.xml" ContentType="application/vnd.openxmlformats-officedocument.drawing+xml"/>
  <Override PartName="/xl/worksheets/sheet51.xml" ContentType="application/vnd.openxmlformats-officedocument.spreadsheetml.worksheet+xml"/>
  <Override PartName="/xl/drawings/drawing8.xml" ContentType="application/vnd.openxmlformats-officedocument.drawing+xml"/>
  <Override PartName="/xl/worksheets/sheet52.xml" ContentType="application/vnd.openxmlformats-officedocument.spreadsheetml.worksheet+xml"/>
  <Override PartName="/xl/drawings/drawing23.xml" ContentType="application/vnd.openxmlformats-officedocument.drawing+xml"/>
  <Override PartName="/xl/worksheets/sheet36.xml" ContentType="application/vnd.openxmlformats-officedocument.spreadsheetml.worksheet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32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31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5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34.xml" ContentType="application/vnd.openxmlformats-officedocument.drawing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27.xml" ContentType="application/vnd.openxmlformats-officedocument.drawing+xml"/>
  <Override PartName="/xl/worksheets/sheet33.xml" ContentType="application/vnd.openxmlformats-officedocument.spreadsheetml.worksheet+xml"/>
  <Override PartName="/xl/drawings/drawing26.xml" ContentType="application/vnd.openxmlformats-officedocument.drawing+xml"/>
  <Override PartName="/xl/worksheets/sheet34.xml" ContentType="application/vnd.openxmlformats-officedocument.spreadsheetml.worksheet+xml"/>
  <Override PartName="/xl/drawings/drawing25.xml" ContentType="application/vnd.openxmlformats-officedocument.drawing+xml"/>
  <Override PartName="/xl/worksheets/sheet35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drawings/drawing28.xml" ContentType="application/vnd.openxmlformats-officedocument.drawing+xml"/>
  <Override PartName="/xl/drawings/drawing30.xml" ContentType="application/vnd.openxmlformats-officedocument.drawing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55" windowWidth="17520" windowHeight="10380" tabRatio="909" firstSheet="12" activeTab="23"/>
  </bookViews>
  <sheets>
    <sheet name="SEM01" sheetId="50" r:id="rId1"/>
    <sheet name="SEM02" sheetId="98" r:id="rId2"/>
    <sheet name="SEM03" sheetId="99" r:id="rId3"/>
    <sheet name="SEM04" sheetId="100" r:id="rId4"/>
    <sheet name="SEM05" sheetId="105" r:id="rId5"/>
    <sheet name="SEM06" sheetId="106" r:id="rId6"/>
    <sheet name="SEM07" sheetId="107" r:id="rId7"/>
    <sheet name="SEM08" sheetId="108" r:id="rId8"/>
    <sheet name="SEM09" sheetId="109" r:id="rId9"/>
    <sheet name="SEM10" sheetId="110" r:id="rId10"/>
    <sheet name="SEM11" sheetId="111" r:id="rId11"/>
    <sheet name="SEM12" sheetId="157" r:id="rId12"/>
    <sheet name="SEM13" sheetId="158" r:id="rId13"/>
    <sheet name="SEM14 " sheetId="159" r:id="rId14"/>
    <sheet name="SEM15" sheetId="115" r:id="rId15"/>
    <sheet name="SEM16" sheetId="117" r:id="rId16"/>
    <sheet name="SEM17" sheetId="118" r:id="rId17"/>
    <sheet name="SEM18" sheetId="119" r:id="rId18"/>
    <sheet name="SEM19" sheetId="120" r:id="rId19"/>
    <sheet name="SEM20" sheetId="121" r:id="rId20"/>
    <sheet name="SEM21" sheetId="122" r:id="rId21"/>
    <sheet name="SEM22" sheetId="123" r:id="rId22"/>
    <sheet name="SEM23" sheetId="125" r:id="rId23"/>
    <sheet name="TOTAL " sheetId="124" r:id="rId24"/>
    <sheet name="SEM24" sheetId="126" r:id="rId25"/>
    <sheet name="SEM25" sheetId="127" r:id="rId26"/>
    <sheet name="SEM26" sheetId="128" r:id="rId27"/>
    <sheet name="SEM27" sheetId="129" r:id="rId28"/>
    <sheet name="SEM28" sheetId="130" r:id="rId29"/>
    <sheet name="SEM29" sheetId="131" r:id="rId30"/>
    <sheet name="SEM30" sheetId="132" r:id="rId31"/>
    <sheet name="SEM31" sheetId="133" r:id="rId32"/>
    <sheet name="SEM32" sheetId="134" r:id="rId33"/>
    <sheet name="SEM33" sheetId="135" r:id="rId34"/>
    <sheet name="SEM34" sheetId="136" r:id="rId35"/>
    <sheet name="SEM35" sheetId="137" r:id="rId36"/>
    <sheet name="SEM36" sheetId="140" r:id="rId37"/>
    <sheet name="SEM37" sheetId="141" r:id="rId38"/>
    <sheet name="SEM38" sheetId="142" r:id="rId39"/>
    <sheet name="SEM39" sheetId="143" r:id="rId40"/>
    <sheet name="SEM40" sheetId="144" r:id="rId41"/>
    <sheet name="SEM41" sheetId="145" r:id="rId42"/>
    <sheet name="SEM42" sheetId="146" r:id="rId43"/>
    <sheet name="SEM43" sheetId="147" r:id="rId44"/>
    <sheet name="SEM44" sheetId="148" r:id="rId45"/>
    <sheet name="SEM45" sheetId="149" r:id="rId46"/>
    <sheet name="SEM46" sheetId="150" r:id="rId47"/>
    <sheet name="SEM47" sheetId="151" r:id="rId48"/>
    <sheet name="SEM48" sheetId="152" r:id="rId49"/>
    <sheet name="SEM49" sheetId="153" r:id="rId50"/>
    <sheet name="SEM50" sheetId="154" r:id="rId51"/>
    <sheet name="SEM51" sheetId="155" r:id="rId52"/>
    <sheet name="SEM52" sheetId="156" r:id="rId53"/>
  </sheets>
  <definedNames>
    <definedName name="_xlnm.Print_Area" localSheetId="0">'SEM01'!$A$1:$G$43</definedName>
    <definedName name="_xlnm.Print_Area" localSheetId="1">'SEM02'!$A$1:$G$44</definedName>
    <definedName name="_xlnm.Print_Area" localSheetId="2">'SEM03'!$A$1:$G$44</definedName>
    <definedName name="_xlnm.Print_Area" localSheetId="3">'SEM04'!$A$1:$G$44</definedName>
    <definedName name="_xlnm.Print_Area" localSheetId="4">'SEM05'!$A$1:$G$44</definedName>
    <definedName name="_xlnm.Print_Area" localSheetId="5">'SEM06'!$A$1:$G$44</definedName>
    <definedName name="_xlnm.Print_Area" localSheetId="6">'SEM07'!$A$1:$G$44</definedName>
    <definedName name="_xlnm.Print_Area" localSheetId="7">'SEM08'!$A$1:$G$44</definedName>
    <definedName name="_xlnm.Print_Area" localSheetId="8">'SEM09'!$A$1:$G$44</definedName>
    <definedName name="_xlnm.Print_Area" localSheetId="9">'SEM10'!$A$1:$G$44</definedName>
    <definedName name="_xlnm.Print_Area" localSheetId="10">'SEM11'!$A$1:$G$44</definedName>
    <definedName name="_xlnm.Print_Area" localSheetId="11">'SEM12'!$A$1:$G$44</definedName>
    <definedName name="_xlnm.Print_Area" localSheetId="12">'SEM13'!$A$1:$G$44</definedName>
    <definedName name="_xlnm.Print_Area" localSheetId="13">'SEM14 '!$A$1:$G$44</definedName>
    <definedName name="_xlnm.Print_Area" localSheetId="14">'SEM15'!$A$1:$G$44</definedName>
    <definedName name="_xlnm.Print_Area" localSheetId="15">'SEM16'!$A$1:$G$44</definedName>
    <definedName name="_xlnm.Print_Area" localSheetId="16">'SEM17'!$A$1:$G$44</definedName>
    <definedName name="_xlnm.Print_Area" localSheetId="17">'SEM18'!$A$1:$G$44</definedName>
    <definedName name="_xlnm.Print_Area" localSheetId="18">'SEM19'!$A$1:$G$44</definedName>
    <definedName name="_xlnm.Print_Area" localSheetId="19">'SEM20'!$A$1:$G$44</definedName>
    <definedName name="_xlnm.Print_Area" localSheetId="20">'SEM21'!$A$1:$G$44</definedName>
    <definedName name="_xlnm.Print_Area" localSheetId="21">'SEM22'!$A$1:$G$44</definedName>
    <definedName name="_xlnm.Print_Area" localSheetId="22">'SEM23'!$A$1:$G$44</definedName>
    <definedName name="_xlnm.Print_Area" localSheetId="24">'SEM24'!$A$1:$G$44</definedName>
    <definedName name="_xlnm.Print_Area" localSheetId="25">'SEM25'!$A$1:$G$44</definedName>
    <definedName name="_xlnm.Print_Area" localSheetId="26">'SEM26'!$A$1:$G$44</definedName>
    <definedName name="_xlnm.Print_Area" localSheetId="27">'SEM27'!$A$1:$G$44</definedName>
    <definedName name="_xlnm.Print_Area" localSheetId="28">'SEM28'!$A$1:$G$44</definedName>
    <definedName name="_xlnm.Print_Area" localSheetId="29">'SEM29'!$A$1:$G$44</definedName>
    <definedName name="_xlnm.Print_Area" localSheetId="30">'SEM30'!$A$1:$G$44</definedName>
    <definedName name="_xlnm.Print_Area" localSheetId="31">'SEM31'!$A$1:$G$44</definedName>
    <definedName name="_xlnm.Print_Area" localSheetId="32">'SEM32'!$A$1:$G$44</definedName>
    <definedName name="_xlnm.Print_Area" localSheetId="33">'SEM33'!$A$1:$G$44</definedName>
    <definedName name="_xlnm.Print_Area" localSheetId="34">'SEM34'!$A$1:$G$44</definedName>
    <definedName name="_xlnm.Print_Area" localSheetId="35">'SEM35'!$A$1:$G$44</definedName>
    <definedName name="_xlnm.Print_Area" localSheetId="36">'SEM36'!$A$1:$G$44</definedName>
    <definedName name="_xlnm.Print_Area" localSheetId="37">'SEM37'!$A$1:$G$44</definedName>
    <definedName name="_xlnm.Print_Area" localSheetId="38">'SEM38'!$A$1:$G$44</definedName>
    <definedName name="_xlnm.Print_Area" localSheetId="39">'SEM39'!$A$1:$G$44</definedName>
    <definedName name="_xlnm.Print_Area" localSheetId="40">'SEM40'!$A$1:$G$44</definedName>
    <definedName name="_xlnm.Print_Area" localSheetId="41">'SEM41'!$A$1:$G$44</definedName>
    <definedName name="_xlnm.Print_Area" localSheetId="42">'SEM42'!$A$1:$G$44</definedName>
    <definedName name="_xlnm.Print_Area" localSheetId="43">'SEM43'!$A$1:$G$44</definedName>
    <definedName name="_xlnm.Print_Area" localSheetId="44">'SEM44'!$A$1:$G$44</definedName>
    <definedName name="_xlnm.Print_Area" localSheetId="45">'SEM45'!$A$1:$G$44</definedName>
    <definedName name="_xlnm.Print_Area" localSheetId="46">'SEM46'!$A$1:$G$44</definedName>
    <definedName name="_xlnm.Print_Area" localSheetId="47">'SEM47'!$A$1:$G$44</definedName>
    <definedName name="_xlnm.Print_Area" localSheetId="48">'SEM48'!$A$1:$G$44</definedName>
    <definedName name="_xlnm.Print_Area" localSheetId="49">'SEM49'!$A$1:$G$44</definedName>
    <definedName name="_xlnm.Print_Area" localSheetId="50">'SEM50'!$A$1:$G$44</definedName>
    <definedName name="_xlnm.Print_Area" localSheetId="51">'SEM51'!$A$1:$G$44</definedName>
    <definedName name="_xlnm.Print_Area" localSheetId="52">'SEM52'!$A$1:$G$44</definedName>
  </definedNames>
  <calcPr calcId="152511"/>
</workbook>
</file>

<file path=xl/calcChain.xml><?xml version="1.0" encoding="utf-8"?>
<calcChain xmlns="http://schemas.openxmlformats.org/spreadsheetml/2006/main">
  <c r="F9" i="117" l="1"/>
  <c r="P5" i="124" l="1"/>
  <c r="F8" i="159"/>
  <c r="F6" i="159"/>
  <c r="F5" i="159"/>
  <c r="F7" i="159"/>
  <c r="F9" i="159"/>
  <c r="F10" i="159"/>
  <c r="F11" i="159"/>
  <c r="F12" i="159"/>
  <c r="F13" i="159"/>
  <c r="F14" i="159"/>
  <c r="F15" i="159"/>
  <c r="F16" i="159"/>
  <c r="F17" i="159"/>
  <c r="F18" i="159"/>
  <c r="F19" i="159"/>
  <c r="F20" i="159"/>
  <c r="F21" i="159"/>
  <c r="F22" i="159"/>
  <c r="F23" i="159"/>
  <c r="F24" i="159"/>
  <c r="F25" i="159"/>
  <c r="F26" i="159"/>
  <c r="F27" i="159"/>
  <c r="F28" i="159"/>
  <c r="F29" i="159"/>
  <c r="F30" i="159"/>
  <c r="F31" i="159"/>
  <c r="F32" i="159"/>
  <c r="F33" i="159"/>
  <c r="F34" i="159"/>
  <c r="F35" i="159"/>
  <c r="F36" i="159"/>
  <c r="F37" i="159"/>
  <c r="F38" i="159"/>
  <c r="F39" i="159"/>
  <c r="F40" i="159"/>
  <c r="F41" i="159"/>
  <c r="F42" i="159"/>
  <c r="F43" i="159"/>
  <c r="F44" i="159"/>
  <c r="P6" i="124" l="1"/>
  <c r="P7" i="124"/>
  <c r="P8" i="124"/>
  <c r="P9" i="124"/>
  <c r="P10" i="124"/>
  <c r="P11" i="124"/>
  <c r="P12" i="124"/>
  <c r="P13" i="124"/>
  <c r="P14" i="124"/>
  <c r="P15" i="124"/>
  <c r="P16" i="124"/>
  <c r="P17" i="124"/>
  <c r="P18" i="124"/>
  <c r="P19" i="124"/>
  <c r="P20" i="124"/>
  <c r="P21" i="124"/>
  <c r="P22" i="124"/>
  <c r="P23" i="124"/>
  <c r="P24" i="124"/>
  <c r="P25" i="124"/>
  <c r="P26" i="124"/>
  <c r="P27" i="124"/>
  <c r="P28" i="124"/>
  <c r="P29" i="124"/>
  <c r="P30" i="124"/>
  <c r="P31" i="124"/>
  <c r="P32" i="124"/>
  <c r="P33" i="124"/>
  <c r="P34" i="124"/>
  <c r="P35" i="124"/>
  <c r="P36" i="124"/>
  <c r="P37" i="124"/>
  <c r="P38" i="124"/>
  <c r="P39" i="124"/>
  <c r="P40" i="124"/>
  <c r="P41" i="124"/>
  <c r="P42" i="124"/>
  <c r="P43" i="124"/>
  <c r="P44" i="124"/>
  <c r="O5" i="124"/>
  <c r="F44" i="158"/>
  <c r="F43" i="158"/>
  <c r="F42" i="158"/>
  <c r="F41" i="158"/>
  <c r="F40" i="158"/>
  <c r="F39" i="158"/>
  <c r="F38" i="158"/>
  <c r="F37" i="158"/>
  <c r="F36" i="158"/>
  <c r="F35" i="158"/>
  <c r="F34" i="158"/>
  <c r="F33" i="158"/>
  <c r="F32" i="158"/>
  <c r="F31" i="158"/>
  <c r="F30" i="158"/>
  <c r="F29" i="158"/>
  <c r="F28" i="158"/>
  <c r="F27" i="158"/>
  <c r="F26" i="158"/>
  <c r="F25" i="158"/>
  <c r="F24" i="158"/>
  <c r="F23" i="158"/>
  <c r="F22" i="158"/>
  <c r="F21" i="158"/>
  <c r="F20" i="158"/>
  <c r="F19" i="158"/>
  <c r="F18" i="158"/>
  <c r="F17" i="158"/>
  <c r="F16" i="158"/>
  <c r="F15" i="158"/>
  <c r="F14" i="158"/>
  <c r="F13" i="158"/>
  <c r="F12" i="158"/>
  <c r="F11" i="158"/>
  <c r="F10" i="158"/>
  <c r="F9" i="158"/>
  <c r="F8" i="158"/>
  <c r="F7" i="158"/>
  <c r="F6" i="158"/>
  <c r="F5" i="158"/>
  <c r="O44" i="124" l="1"/>
  <c r="O43" i="124"/>
  <c r="O42" i="124"/>
  <c r="O41" i="124"/>
  <c r="O40" i="124"/>
  <c r="O39" i="124"/>
  <c r="O38" i="124"/>
  <c r="O37" i="124"/>
  <c r="O36" i="124"/>
  <c r="O35" i="124"/>
  <c r="O34" i="124"/>
  <c r="O33" i="124"/>
  <c r="O32" i="124"/>
  <c r="O31" i="124"/>
  <c r="O30" i="124"/>
  <c r="O29" i="124"/>
  <c r="O28" i="124"/>
  <c r="O27" i="124"/>
  <c r="O26" i="124"/>
  <c r="O25" i="124"/>
  <c r="O24" i="124"/>
  <c r="O23" i="124"/>
  <c r="O22" i="124"/>
  <c r="O21" i="124"/>
  <c r="O20" i="124"/>
  <c r="O19" i="124"/>
  <c r="O18" i="124"/>
  <c r="O17" i="124"/>
  <c r="O16" i="124"/>
  <c r="O15" i="124"/>
  <c r="O14" i="124"/>
  <c r="O13" i="124"/>
  <c r="O12" i="124"/>
  <c r="O11" i="124"/>
  <c r="O10" i="124"/>
  <c r="O9" i="124"/>
  <c r="O8" i="124"/>
  <c r="O7" i="124"/>
  <c r="O6" i="124"/>
  <c r="N5" i="124"/>
  <c r="F44" i="157"/>
  <c r="F43" i="157"/>
  <c r="F42" i="157"/>
  <c r="F41" i="157"/>
  <c r="F40" i="157"/>
  <c r="F39" i="157"/>
  <c r="F38" i="157"/>
  <c r="F37" i="157"/>
  <c r="F36" i="157"/>
  <c r="F35" i="157"/>
  <c r="F34" i="157"/>
  <c r="F33" i="157"/>
  <c r="F32" i="157"/>
  <c r="F31" i="157"/>
  <c r="F30" i="157"/>
  <c r="F29" i="157"/>
  <c r="F28" i="157"/>
  <c r="F27" i="157"/>
  <c r="F26" i="157"/>
  <c r="F25" i="157"/>
  <c r="F24" i="157"/>
  <c r="F23" i="157"/>
  <c r="F22" i="157"/>
  <c r="F21" i="157"/>
  <c r="F20" i="157"/>
  <c r="F19" i="157"/>
  <c r="F18" i="157"/>
  <c r="F17" i="157"/>
  <c r="F16" i="157"/>
  <c r="F15" i="157"/>
  <c r="F14" i="157"/>
  <c r="F13" i="157"/>
  <c r="F12" i="157"/>
  <c r="F11" i="157"/>
  <c r="F10" i="157"/>
  <c r="F9" i="157"/>
  <c r="F8" i="157"/>
  <c r="F7" i="157"/>
  <c r="F6" i="157"/>
  <c r="F5" i="157"/>
  <c r="F9" i="111" l="1"/>
  <c r="BC29" i="124" l="1"/>
  <c r="BC27" i="124"/>
  <c r="BC25" i="124"/>
  <c r="BC23" i="124"/>
  <c r="BC21" i="124"/>
  <c r="BC19" i="124"/>
  <c r="BC17" i="124"/>
  <c r="BC15" i="124"/>
  <c r="BC13" i="124"/>
  <c r="BC11" i="124"/>
  <c r="AY11" i="124"/>
  <c r="BC9" i="124"/>
  <c r="AY9" i="124"/>
  <c r="BC7" i="124"/>
  <c r="BA7" i="124"/>
  <c r="AY7" i="124"/>
  <c r="BC5" i="124"/>
  <c r="BA5" i="124"/>
  <c r="AY5" i="124"/>
  <c r="F44" i="156"/>
  <c r="BC44" i="124" s="1"/>
  <c r="F43" i="156"/>
  <c r="BC43" i="124" s="1"/>
  <c r="F42" i="156"/>
  <c r="BC42" i="124" s="1"/>
  <c r="F41" i="156"/>
  <c r="BC41" i="124" s="1"/>
  <c r="F40" i="156"/>
  <c r="BC40" i="124" s="1"/>
  <c r="F39" i="156"/>
  <c r="BC39" i="124" s="1"/>
  <c r="F38" i="156"/>
  <c r="BC38" i="124" s="1"/>
  <c r="F37" i="156"/>
  <c r="BC37" i="124" s="1"/>
  <c r="F36" i="156"/>
  <c r="BC36" i="124" s="1"/>
  <c r="F35" i="156"/>
  <c r="BC35" i="124" s="1"/>
  <c r="F34" i="156"/>
  <c r="BC34" i="124" s="1"/>
  <c r="F33" i="156"/>
  <c r="BC33" i="124" s="1"/>
  <c r="F32" i="156"/>
  <c r="BC32" i="124" s="1"/>
  <c r="F31" i="156"/>
  <c r="BC31" i="124" s="1"/>
  <c r="F30" i="156"/>
  <c r="BC30" i="124" s="1"/>
  <c r="F29" i="156"/>
  <c r="F28" i="156"/>
  <c r="BC28" i="124" s="1"/>
  <c r="F27" i="156"/>
  <c r="F26" i="156"/>
  <c r="BC26" i="124" s="1"/>
  <c r="F25" i="156"/>
  <c r="F24" i="156"/>
  <c r="BC24" i="124" s="1"/>
  <c r="F23" i="156"/>
  <c r="F22" i="156"/>
  <c r="BC22" i="124" s="1"/>
  <c r="F21" i="156"/>
  <c r="F20" i="156"/>
  <c r="BC20" i="124" s="1"/>
  <c r="F19" i="156"/>
  <c r="F18" i="156"/>
  <c r="BC18" i="124" s="1"/>
  <c r="F17" i="156"/>
  <c r="F16" i="156"/>
  <c r="BC16" i="124" s="1"/>
  <c r="F15" i="156"/>
  <c r="F14" i="156"/>
  <c r="BC14" i="124" s="1"/>
  <c r="F13" i="156"/>
  <c r="F12" i="156"/>
  <c r="BC12" i="124" s="1"/>
  <c r="F11" i="156"/>
  <c r="F10" i="156"/>
  <c r="BC10" i="124" s="1"/>
  <c r="F9" i="156"/>
  <c r="F8" i="156"/>
  <c r="BC8" i="124" s="1"/>
  <c r="F7" i="156"/>
  <c r="F6" i="156"/>
  <c r="BC6" i="124" s="1"/>
  <c r="F5" i="156"/>
  <c r="F44" i="155"/>
  <c r="BB44" i="124" s="1"/>
  <c r="F43" i="155"/>
  <c r="BB43" i="124" s="1"/>
  <c r="F42" i="155"/>
  <c r="BB42" i="124" s="1"/>
  <c r="F41" i="155"/>
  <c r="BB41" i="124" s="1"/>
  <c r="F40" i="155"/>
  <c r="BB40" i="124" s="1"/>
  <c r="F39" i="155"/>
  <c r="BB39" i="124" s="1"/>
  <c r="F38" i="155"/>
  <c r="BB38" i="124" s="1"/>
  <c r="F37" i="155"/>
  <c r="BB37" i="124" s="1"/>
  <c r="F36" i="155"/>
  <c r="BB36" i="124" s="1"/>
  <c r="F35" i="155"/>
  <c r="BB35" i="124" s="1"/>
  <c r="F34" i="155"/>
  <c r="BB34" i="124" s="1"/>
  <c r="F33" i="155"/>
  <c r="BB33" i="124" s="1"/>
  <c r="F32" i="155"/>
  <c r="BB32" i="124" s="1"/>
  <c r="F31" i="155"/>
  <c r="BB31" i="124" s="1"/>
  <c r="F30" i="155"/>
  <c r="BB30" i="124" s="1"/>
  <c r="F29" i="155"/>
  <c r="BB29" i="124" s="1"/>
  <c r="F28" i="155"/>
  <c r="BB28" i="124" s="1"/>
  <c r="F27" i="155"/>
  <c r="BB27" i="124" s="1"/>
  <c r="F26" i="155"/>
  <c r="BB26" i="124" s="1"/>
  <c r="F25" i="155"/>
  <c r="BB25" i="124" s="1"/>
  <c r="F24" i="155"/>
  <c r="BB24" i="124" s="1"/>
  <c r="F23" i="155"/>
  <c r="BB23" i="124" s="1"/>
  <c r="F22" i="155"/>
  <c r="BB22" i="124" s="1"/>
  <c r="F21" i="155"/>
  <c r="BB21" i="124" s="1"/>
  <c r="F20" i="155"/>
  <c r="BB20" i="124" s="1"/>
  <c r="F19" i="155"/>
  <c r="BB19" i="124" s="1"/>
  <c r="F18" i="155"/>
  <c r="BB18" i="124" s="1"/>
  <c r="F17" i="155"/>
  <c r="BB17" i="124" s="1"/>
  <c r="F16" i="155"/>
  <c r="BB16" i="124" s="1"/>
  <c r="F15" i="155"/>
  <c r="BB15" i="124" s="1"/>
  <c r="F14" i="155"/>
  <c r="BB14" i="124" s="1"/>
  <c r="F13" i="155"/>
  <c r="BB13" i="124" s="1"/>
  <c r="F12" i="155"/>
  <c r="BB12" i="124" s="1"/>
  <c r="F11" i="155"/>
  <c r="BB11" i="124" s="1"/>
  <c r="F10" i="155"/>
  <c r="BB10" i="124" s="1"/>
  <c r="F9" i="155"/>
  <c r="BB9" i="124" s="1"/>
  <c r="F8" i="155"/>
  <c r="BB8" i="124" s="1"/>
  <c r="F7" i="155"/>
  <c r="BB7" i="124" s="1"/>
  <c r="F6" i="155"/>
  <c r="BB6" i="124" s="1"/>
  <c r="F5" i="155"/>
  <c r="BB5" i="124" s="1"/>
  <c r="F44" i="154"/>
  <c r="BA44" i="124" s="1"/>
  <c r="F43" i="154"/>
  <c r="BA43" i="124" s="1"/>
  <c r="F42" i="154"/>
  <c r="BA42" i="124" s="1"/>
  <c r="F41" i="154"/>
  <c r="BA41" i="124" s="1"/>
  <c r="F40" i="154"/>
  <c r="BA40" i="124" s="1"/>
  <c r="F39" i="154"/>
  <c r="BA39" i="124" s="1"/>
  <c r="F38" i="154"/>
  <c r="BA38" i="124" s="1"/>
  <c r="F37" i="154"/>
  <c r="BA37" i="124" s="1"/>
  <c r="F36" i="154"/>
  <c r="BA36" i="124" s="1"/>
  <c r="F35" i="154"/>
  <c r="BA35" i="124" s="1"/>
  <c r="F34" i="154"/>
  <c r="BA34" i="124" s="1"/>
  <c r="F33" i="154"/>
  <c r="BA33" i="124" s="1"/>
  <c r="F32" i="154"/>
  <c r="BA32" i="124" s="1"/>
  <c r="F31" i="154"/>
  <c r="BA31" i="124" s="1"/>
  <c r="F30" i="154"/>
  <c r="BA30" i="124" s="1"/>
  <c r="F29" i="154"/>
  <c r="BA29" i="124" s="1"/>
  <c r="F28" i="154"/>
  <c r="BA28" i="124" s="1"/>
  <c r="F27" i="154"/>
  <c r="BA27" i="124" s="1"/>
  <c r="F26" i="154"/>
  <c r="BA26" i="124" s="1"/>
  <c r="F25" i="154"/>
  <c r="BA25" i="124" s="1"/>
  <c r="F24" i="154"/>
  <c r="BA24" i="124" s="1"/>
  <c r="F23" i="154"/>
  <c r="BA23" i="124" s="1"/>
  <c r="F22" i="154"/>
  <c r="BA22" i="124" s="1"/>
  <c r="F21" i="154"/>
  <c r="BA21" i="124" s="1"/>
  <c r="F20" i="154"/>
  <c r="BA20" i="124" s="1"/>
  <c r="F19" i="154"/>
  <c r="BA19" i="124" s="1"/>
  <c r="F18" i="154"/>
  <c r="BA18" i="124" s="1"/>
  <c r="F17" i="154"/>
  <c r="BA17" i="124" s="1"/>
  <c r="F16" i="154"/>
  <c r="BA16" i="124" s="1"/>
  <c r="F15" i="154"/>
  <c r="BA15" i="124" s="1"/>
  <c r="F14" i="154"/>
  <c r="BA14" i="124" s="1"/>
  <c r="F13" i="154"/>
  <c r="BA13" i="124" s="1"/>
  <c r="F12" i="154"/>
  <c r="BA12" i="124" s="1"/>
  <c r="F11" i="154"/>
  <c r="BA11" i="124" s="1"/>
  <c r="F10" i="154"/>
  <c r="BA10" i="124" s="1"/>
  <c r="F9" i="154"/>
  <c r="BA9" i="124" s="1"/>
  <c r="F8" i="154"/>
  <c r="BA8" i="124" s="1"/>
  <c r="F7" i="154"/>
  <c r="F6" i="154"/>
  <c r="BA6" i="124" s="1"/>
  <c r="F5" i="154"/>
  <c r="F44" i="153"/>
  <c r="AZ44" i="124" s="1"/>
  <c r="F43" i="153"/>
  <c r="AZ43" i="124" s="1"/>
  <c r="F42" i="153"/>
  <c r="AZ42" i="124" s="1"/>
  <c r="F41" i="153"/>
  <c r="AZ41" i="124" s="1"/>
  <c r="F40" i="153"/>
  <c r="AZ40" i="124" s="1"/>
  <c r="F39" i="153"/>
  <c r="AZ39" i="124" s="1"/>
  <c r="F38" i="153"/>
  <c r="AZ38" i="124" s="1"/>
  <c r="F37" i="153"/>
  <c r="AZ37" i="124" s="1"/>
  <c r="F36" i="153"/>
  <c r="AZ36" i="124" s="1"/>
  <c r="F35" i="153"/>
  <c r="AZ35" i="124" s="1"/>
  <c r="F34" i="153"/>
  <c r="AZ34" i="124" s="1"/>
  <c r="F33" i="153"/>
  <c r="AZ33" i="124" s="1"/>
  <c r="F32" i="153"/>
  <c r="AZ32" i="124" s="1"/>
  <c r="F31" i="153"/>
  <c r="AZ31" i="124" s="1"/>
  <c r="F30" i="153"/>
  <c r="AZ30" i="124" s="1"/>
  <c r="F29" i="153"/>
  <c r="AZ29" i="124" s="1"/>
  <c r="F28" i="153"/>
  <c r="AZ28" i="124" s="1"/>
  <c r="F27" i="153"/>
  <c r="AZ27" i="124" s="1"/>
  <c r="F26" i="153"/>
  <c r="AZ26" i="124" s="1"/>
  <c r="F25" i="153"/>
  <c r="AZ25" i="124" s="1"/>
  <c r="F24" i="153"/>
  <c r="AZ24" i="124" s="1"/>
  <c r="F23" i="153"/>
  <c r="AZ23" i="124" s="1"/>
  <c r="F22" i="153"/>
  <c r="AZ22" i="124" s="1"/>
  <c r="F21" i="153"/>
  <c r="AZ21" i="124" s="1"/>
  <c r="F20" i="153"/>
  <c r="AZ20" i="124" s="1"/>
  <c r="F19" i="153"/>
  <c r="AZ19" i="124" s="1"/>
  <c r="F18" i="153"/>
  <c r="AZ18" i="124" s="1"/>
  <c r="F17" i="153"/>
  <c r="AZ17" i="124" s="1"/>
  <c r="F16" i="153"/>
  <c r="AZ16" i="124" s="1"/>
  <c r="F15" i="153"/>
  <c r="AZ15" i="124" s="1"/>
  <c r="F14" i="153"/>
  <c r="AZ14" i="124" s="1"/>
  <c r="F13" i="153"/>
  <c r="AZ13" i="124" s="1"/>
  <c r="F12" i="153"/>
  <c r="AZ12" i="124" s="1"/>
  <c r="F11" i="153"/>
  <c r="AZ11" i="124" s="1"/>
  <c r="F10" i="153"/>
  <c r="AZ10" i="124" s="1"/>
  <c r="F9" i="153"/>
  <c r="AZ9" i="124" s="1"/>
  <c r="F8" i="153"/>
  <c r="AZ8" i="124" s="1"/>
  <c r="F7" i="153"/>
  <c r="AZ7" i="124" s="1"/>
  <c r="F6" i="153"/>
  <c r="AZ6" i="124" s="1"/>
  <c r="F5" i="153"/>
  <c r="AZ5" i="124" s="1"/>
  <c r="F44" i="152"/>
  <c r="AY44" i="124" s="1"/>
  <c r="F43" i="152"/>
  <c r="AY43" i="124" s="1"/>
  <c r="F42" i="152"/>
  <c r="AY42" i="124" s="1"/>
  <c r="F41" i="152"/>
  <c r="AY41" i="124" s="1"/>
  <c r="F40" i="152"/>
  <c r="AY40" i="124" s="1"/>
  <c r="F39" i="152"/>
  <c r="AY39" i="124" s="1"/>
  <c r="F38" i="152"/>
  <c r="AY38" i="124" s="1"/>
  <c r="F37" i="152"/>
  <c r="AY37" i="124" s="1"/>
  <c r="F36" i="152"/>
  <c r="AY36" i="124" s="1"/>
  <c r="F35" i="152"/>
  <c r="AY35" i="124" s="1"/>
  <c r="F34" i="152"/>
  <c r="AY34" i="124" s="1"/>
  <c r="F33" i="152"/>
  <c r="AY33" i="124" s="1"/>
  <c r="F32" i="152"/>
  <c r="AY32" i="124" s="1"/>
  <c r="F31" i="152"/>
  <c r="AY31" i="124" s="1"/>
  <c r="F30" i="152"/>
  <c r="AY30" i="124" s="1"/>
  <c r="F29" i="152"/>
  <c r="AY29" i="124" s="1"/>
  <c r="F28" i="152"/>
  <c r="AY28" i="124" s="1"/>
  <c r="F27" i="152"/>
  <c r="AY27" i="124" s="1"/>
  <c r="F26" i="152"/>
  <c r="AY26" i="124" s="1"/>
  <c r="F25" i="152"/>
  <c r="AY25" i="124" s="1"/>
  <c r="F24" i="152"/>
  <c r="AY24" i="124" s="1"/>
  <c r="F23" i="152"/>
  <c r="AY23" i="124" s="1"/>
  <c r="F22" i="152"/>
  <c r="AY22" i="124" s="1"/>
  <c r="F21" i="152"/>
  <c r="AY21" i="124" s="1"/>
  <c r="F20" i="152"/>
  <c r="AY20" i="124" s="1"/>
  <c r="F19" i="152"/>
  <c r="AY19" i="124" s="1"/>
  <c r="F18" i="152"/>
  <c r="AY18" i="124" s="1"/>
  <c r="F17" i="152"/>
  <c r="AY17" i="124" s="1"/>
  <c r="F16" i="152"/>
  <c r="AY16" i="124" s="1"/>
  <c r="F15" i="152"/>
  <c r="AY15" i="124" s="1"/>
  <c r="F14" i="152"/>
  <c r="AY14" i="124" s="1"/>
  <c r="F13" i="152"/>
  <c r="AY13" i="124" s="1"/>
  <c r="F12" i="152"/>
  <c r="AY12" i="124" s="1"/>
  <c r="F11" i="152"/>
  <c r="F10" i="152"/>
  <c r="AY10" i="124" s="1"/>
  <c r="F9" i="152"/>
  <c r="F8" i="152"/>
  <c r="AY8" i="124" s="1"/>
  <c r="F7" i="152"/>
  <c r="F6" i="152"/>
  <c r="AY6" i="124" s="1"/>
  <c r="F5" i="152"/>
  <c r="F44" i="151"/>
  <c r="AX44" i="124" s="1"/>
  <c r="F43" i="151"/>
  <c r="AX43" i="124" s="1"/>
  <c r="F42" i="151"/>
  <c r="AX42" i="124" s="1"/>
  <c r="F41" i="151"/>
  <c r="AX41" i="124" s="1"/>
  <c r="F40" i="151"/>
  <c r="AX40" i="124" s="1"/>
  <c r="F39" i="151"/>
  <c r="AX39" i="124" s="1"/>
  <c r="F38" i="151"/>
  <c r="AX38" i="124" s="1"/>
  <c r="F37" i="151"/>
  <c r="AX37" i="124" s="1"/>
  <c r="F36" i="151"/>
  <c r="AX36" i="124" s="1"/>
  <c r="F35" i="151"/>
  <c r="AX35" i="124" s="1"/>
  <c r="F34" i="151"/>
  <c r="AX34" i="124" s="1"/>
  <c r="F33" i="151"/>
  <c r="AX33" i="124" s="1"/>
  <c r="F32" i="151"/>
  <c r="AX32" i="124" s="1"/>
  <c r="F31" i="151"/>
  <c r="AX31" i="124" s="1"/>
  <c r="F30" i="151"/>
  <c r="AX30" i="124" s="1"/>
  <c r="F29" i="151"/>
  <c r="AX29" i="124" s="1"/>
  <c r="F28" i="151"/>
  <c r="AX28" i="124" s="1"/>
  <c r="F27" i="151"/>
  <c r="AX27" i="124" s="1"/>
  <c r="F26" i="151"/>
  <c r="AX26" i="124" s="1"/>
  <c r="F25" i="151"/>
  <c r="AX25" i="124" s="1"/>
  <c r="F24" i="151"/>
  <c r="AX24" i="124" s="1"/>
  <c r="F23" i="151"/>
  <c r="AX23" i="124" s="1"/>
  <c r="F22" i="151"/>
  <c r="AX22" i="124" s="1"/>
  <c r="F21" i="151"/>
  <c r="AX21" i="124" s="1"/>
  <c r="F20" i="151"/>
  <c r="AX20" i="124" s="1"/>
  <c r="F19" i="151"/>
  <c r="AX19" i="124" s="1"/>
  <c r="F18" i="151"/>
  <c r="AX18" i="124" s="1"/>
  <c r="F17" i="151"/>
  <c r="AX17" i="124" s="1"/>
  <c r="F16" i="151"/>
  <c r="AX16" i="124" s="1"/>
  <c r="F15" i="151"/>
  <c r="AX15" i="124" s="1"/>
  <c r="F14" i="151"/>
  <c r="AX14" i="124" s="1"/>
  <c r="F13" i="151"/>
  <c r="AX13" i="124" s="1"/>
  <c r="F12" i="151"/>
  <c r="AX12" i="124" s="1"/>
  <c r="F11" i="151"/>
  <c r="AX11" i="124" s="1"/>
  <c r="F10" i="151"/>
  <c r="AX10" i="124" s="1"/>
  <c r="F9" i="151"/>
  <c r="AX9" i="124" s="1"/>
  <c r="F8" i="151"/>
  <c r="AX8" i="124" s="1"/>
  <c r="F7" i="151"/>
  <c r="AX7" i="124" s="1"/>
  <c r="F6" i="151"/>
  <c r="AX6" i="124" s="1"/>
  <c r="F5" i="151"/>
  <c r="AX5" i="124" s="1"/>
  <c r="F44" i="150"/>
  <c r="AW44" i="124" s="1"/>
  <c r="F43" i="150"/>
  <c r="AW43" i="124" s="1"/>
  <c r="F42" i="150"/>
  <c r="AW42" i="124" s="1"/>
  <c r="F41" i="150"/>
  <c r="AW41" i="124" s="1"/>
  <c r="F40" i="150"/>
  <c r="AW40" i="124" s="1"/>
  <c r="F39" i="150"/>
  <c r="AW39" i="124" s="1"/>
  <c r="F38" i="150"/>
  <c r="AW38" i="124" s="1"/>
  <c r="F37" i="150"/>
  <c r="AW37" i="124" s="1"/>
  <c r="F36" i="150"/>
  <c r="AW36" i="124" s="1"/>
  <c r="F35" i="150"/>
  <c r="AW35" i="124" s="1"/>
  <c r="F34" i="150"/>
  <c r="AW34" i="124" s="1"/>
  <c r="F33" i="150"/>
  <c r="AW33" i="124" s="1"/>
  <c r="F32" i="150"/>
  <c r="AW32" i="124" s="1"/>
  <c r="F31" i="150"/>
  <c r="AW31" i="124" s="1"/>
  <c r="F30" i="150"/>
  <c r="AW30" i="124" s="1"/>
  <c r="F29" i="150"/>
  <c r="AW29" i="124" s="1"/>
  <c r="F28" i="150"/>
  <c r="AW28" i="124" s="1"/>
  <c r="F27" i="150"/>
  <c r="AW27" i="124" s="1"/>
  <c r="F26" i="150"/>
  <c r="AW26" i="124" s="1"/>
  <c r="F25" i="150"/>
  <c r="AW25" i="124" s="1"/>
  <c r="F24" i="150"/>
  <c r="AW24" i="124" s="1"/>
  <c r="F23" i="150"/>
  <c r="AW23" i="124" s="1"/>
  <c r="F22" i="150"/>
  <c r="AW22" i="124" s="1"/>
  <c r="F21" i="150"/>
  <c r="AW21" i="124" s="1"/>
  <c r="F20" i="150"/>
  <c r="AW20" i="124" s="1"/>
  <c r="F19" i="150"/>
  <c r="AW19" i="124" s="1"/>
  <c r="F18" i="150"/>
  <c r="AW18" i="124" s="1"/>
  <c r="F17" i="150"/>
  <c r="AW17" i="124" s="1"/>
  <c r="F16" i="150"/>
  <c r="AW16" i="124" s="1"/>
  <c r="F15" i="150"/>
  <c r="AW15" i="124" s="1"/>
  <c r="F14" i="150"/>
  <c r="AW14" i="124" s="1"/>
  <c r="F13" i="150"/>
  <c r="AW13" i="124" s="1"/>
  <c r="F12" i="150"/>
  <c r="AW12" i="124" s="1"/>
  <c r="F11" i="150"/>
  <c r="AW11" i="124" s="1"/>
  <c r="F10" i="150"/>
  <c r="AW10" i="124" s="1"/>
  <c r="F9" i="150"/>
  <c r="AW9" i="124" s="1"/>
  <c r="F8" i="150"/>
  <c r="AW8" i="124" s="1"/>
  <c r="F7" i="150"/>
  <c r="AW7" i="124" s="1"/>
  <c r="F6" i="150"/>
  <c r="AW6" i="124" s="1"/>
  <c r="F5" i="150"/>
  <c r="AW5" i="124" s="1"/>
  <c r="F44" i="149"/>
  <c r="AV44" i="124" s="1"/>
  <c r="F43" i="149"/>
  <c r="AV43" i="124" s="1"/>
  <c r="F42" i="149"/>
  <c r="AV42" i="124" s="1"/>
  <c r="F41" i="149"/>
  <c r="AV41" i="124" s="1"/>
  <c r="F40" i="149"/>
  <c r="AV40" i="124" s="1"/>
  <c r="F39" i="149"/>
  <c r="AV39" i="124" s="1"/>
  <c r="F38" i="149"/>
  <c r="AV38" i="124" s="1"/>
  <c r="F37" i="149"/>
  <c r="AV37" i="124" s="1"/>
  <c r="F36" i="149"/>
  <c r="AV36" i="124" s="1"/>
  <c r="F35" i="149"/>
  <c r="AV35" i="124" s="1"/>
  <c r="F34" i="149"/>
  <c r="AV34" i="124" s="1"/>
  <c r="F33" i="149"/>
  <c r="AV33" i="124" s="1"/>
  <c r="F32" i="149"/>
  <c r="AV32" i="124" s="1"/>
  <c r="F31" i="149"/>
  <c r="AV31" i="124" s="1"/>
  <c r="F30" i="149"/>
  <c r="AV30" i="124" s="1"/>
  <c r="F29" i="149"/>
  <c r="AV29" i="124" s="1"/>
  <c r="F28" i="149"/>
  <c r="AV28" i="124" s="1"/>
  <c r="F27" i="149"/>
  <c r="AV27" i="124" s="1"/>
  <c r="F26" i="149"/>
  <c r="AV26" i="124" s="1"/>
  <c r="F25" i="149"/>
  <c r="AV25" i="124" s="1"/>
  <c r="F24" i="149"/>
  <c r="AV24" i="124" s="1"/>
  <c r="F23" i="149"/>
  <c r="AV23" i="124" s="1"/>
  <c r="F22" i="149"/>
  <c r="AV22" i="124" s="1"/>
  <c r="F21" i="149"/>
  <c r="AV21" i="124" s="1"/>
  <c r="F20" i="149"/>
  <c r="AV20" i="124" s="1"/>
  <c r="F19" i="149"/>
  <c r="AV19" i="124" s="1"/>
  <c r="F18" i="149"/>
  <c r="AV18" i="124" s="1"/>
  <c r="F17" i="149"/>
  <c r="AV17" i="124" s="1"/>
  <c r="F16" i="149"/>
  <c r="AV16" i="124" s="1"/>
  <c r="F15" i="149"/>
  <c r="AV15" i="124" s="1"/>
  <c r="F14" i="149"/>
  <c r="AV14" i="124" s="1"/>
  <c r="F13" i="149"/>
  <c r="AV13" i="124" s="1"/>
  <c r="F12" i="149"/>
  <c r="AV12" i="124" s="1"/>
  <c r="F11" i="149"/>
  <c r="AV11" i="124" s="1"/>
  <c r="F10" i="149"/>
  <c r="AV10" i="124" s="1"/>
  <c r="F9" i="149"/>
  <c r="AV9" i="124" s="1"/>
  <c r="F8" i="149"/>
  <c r="AV8" i="124" s="1"/>
  <c r="F7" i="149"/>
  <c r="AV7" i="124" s="1"/>
  <c r="F6" i="149"/>
  <c r="AV6" i="124" s="1"/>
  <c r="F5" i="149"/>
  <c r="AV5" i="124" s="1"/>
  <c r="F44" i="148"/>
  <c r="AU44" i="124" s="1"/>
  <c r="F43" i="148"/>
  <c r="AU43" i="124" s="1"/>
  <c r="F42" i="148"/>
  <c r="AU42" i="124" s="1"/>
  <c r="F41" i="148"/>
  <c r="AU41" i="124" s="1"/>
  <c r="F40" i="148"/>
  <c r="AU40" i="124" s="1"/>
  <c r="F39" i="148"/>
  <c r="AU39" i="124" s="1"/>
  <c r="F38" i="148"/>
  <c r="AU38" i="124" s="1"/>
  <c r="F37" i="148"/>
  <c r="AU37" i="124" s="1"/>
  <c r="F36" i="148"/>
  <c r="AU36" i="124" s="1"/>
  <c r="F35" i="148"/>
  <c r="AU35" i="124" s="1"/>
  <c r="F34" i="148"/>
  <c r="AU34" i="124" s="1"/>
  <c r="F33" i="148"/>
  <c r="AU33" i="124" s="1"/>
  <c r="F32" i="148"/>
  <c r="AU32" i="124" s="1"/>
  <c r="F31" i="148"/>
  <c r="AU31" i="124" s="1"/>
  <c r="F30" i="148"/>
  <c r="AU30" i="124" s="1"/>
  <c r="F29" i="148"/>
  <c r="AU29" i="124" s="1"/>
  <c r="F28" i="148"/>
  <c r="AU28" i="124" s="1"/>
  <c r="F27" i="148"/>
  <c r="AU27" i="124" s="1"/>
  <c r="F26" i="148"/>
  <c r="AU26" i="124" s="1"/>
  <c r="F25" i="148"/>
  <c r="AU25" i="124" s="1"/>
  <c r="F24" i="148"/>
  <c r="AU24" i="124" s="1"/>
  <c r="F23" i="148"/>
  <c r="AU23" i="124" s="1"/>
  <c r="F22" i="148"/>
  <c r="AU22" i="124" s="1"/>
  <c r="F21" i="148"/>
  <c r="AU21" i="124" s="1"/>
  <c r="F20" i="148"/>
  <c r="AU20" i="124" s="1"/>
  <c r="F19" i="148"/>
  <c r="AU19" i="124" s="1"/>
  <c r="F18" i="148"/>
  <c r="AU18" i="124" s="1"/>
  <c r="F17" i="148"/>
  <c r="AU17" i="124" s="1"/>
  <c r="F16" i="148"/>
  <c r="AU16" i="124" s="1"/>
  <c r="F15" i="148"/>
  <c r="AU15" i="124" s="1"/>
  <c r="F14" i="148"/>
  <c r="AU14" i="124" s="1"/>
  <c r="F13" i="148"/>
  <c r="AU13" i="124" s="1"/>
  <c r="F12" i="148"/>
  <c r="AU12" i="124" s="1"/>
  <c r="F11" i="148"/>
  <c r="AU11" i="124" s="1"/>
  <c r="F10" i="148"/>
  <c r="AU10" i="124" s="1"/>
  <c r="F9" i="148"/>
  <c r="AU9" i="124" s="1"/>
  <c r="F8" i="148"/>
  <c r="AU8" i="124" s="1"/>
  <c r="F7" i="148"/>
  <c r="AU7" i="124" s="1"/>
  <c r="F6" i="148"/>
  <c r="AU6" i="124" s="1"/>
  <c r="F5" i="148"/>
  <c r="AU5" i="124" s="1"/>
  <c r="F44" i="147"/>
  <c r="AT44" i="124" s="1"/>
  <c r="F43" i="147"/>
  <c r="AT43" i="124" s="1"/>
  <c r="F42" i="147"/>
  <c r="AT42" i="124" s="1"/>
  <c r="F41" i="147"/>
  <c r="AT41" i="124" s="1"/>
  <c r="F40" i="147"/>
  <c r="AT40" i="124" s="1"/>
  <c r="F39" i="147"/>
  <c r="AT39" i="124" s="1"/>
  <c r="F38" i="147"/>
  <c r="AT38" i="124" s="1"/>
  <c r="F37" i="147"/>
  <c r="AT37" i="124" s="1"/>
  <c r="F36" i="147"/>
  <c r="AT36" i="124" s="1"/>
  <c r="F35" i="147"/>
  <c r="AT35" i="124" s="1"/>
  <c r="F34" i="147"/>
  <c r="AT34" i="124" s="1"/>
  <c r="F33" i="147"/>
  <c r="AT33" i="124" s="1"/>
  <c r="F32" i="147"/>
  <c r="AT32" i="124" s="1"/>
  <c r="F31" i="147"/>
  <c r="AT31" i="124" s="1"/>
  <c r="F30" i="147"/>
  <c r="AT30" i="124" s="1"/>
  <c r="F29" i="147"/>
  <c r="AT29" i="124" s="1"/>
  <c r="F28" i="147"/>
  <c r="AT28" i="124" s="1"/>
  <c r="F27" i="147"/>
  <c r="AT27" i="124" s="1"/>
  <c r="F26" i="147"/>
  <c r="AT26" i="124" s="1"/>
  <c r="F25" i="147"/>
  <c r="AT25" i="124" s="1"/>
  <c r="F24" i="147"/>
  <c r="AT24" i="124" s="1"/>
  <c r="F23" i="147"/>
  <c r="AT23" i="124" s="1"/>
  <c r="F22" i="147"/>
  <c r="AT22" i="124" s="1"/>
  <c r="F21" i="147"/>
  <c r="AT21" i="124" s="1"/>
  <c r="F20" i="147"/>
  <c r="AT20" i="124" s="1"/>
  <c r="F19" i="147"/>
  <c r="AT19" i="124" s="1"/>
  <c r="F18" i="147"/>
  <c r="AT18" i="124" s="1"/>
  <c r="F17" i="147"/>
  <c r="AT17" i="124" s="1"/>
  <c r="F16" i="147"/>
  <c r="AT16" i="124" s="1"/>
  <c r="F15" i="147"/>
  <c r="AT15" i="124" s="1"/>
  <c r="F14" i="147"/>
  <c r="AT14" i="124" s="1"/>
  <c r="F13" i="147"/>
  <c r="AT13" i="124" s="1"/>
  <c r="F12" i="147"/>
  <c r="AT12" i="124" s="1"/>
  <c r="F11" i="147"/>
  <c r="AT11" i="124" s="1"/>
  <c r="F10" i="147"/>
  <c r="AT10" i="124" s="1"/>
  <c r="F9" i="147"/>
  <c r="AT9" i="124" s="1"/>
  <c r="F8" i="147"/>
  <c r="AT8" i="124" s="1"/>
  <c r="F7" i="147"/>
  <c r="AT7" i="124" s="1"/>
  <c r="F6" i="147"/>
  <c r="AT6" i="124" s="1"/>
  <c r="F5" i="147"/>
  <c r="AT5" i="124" s="1"/>
  <c r="F44" i="146"/>
  <c r="AS44" i="124" s="1"/>
  <c r="F43" i="146"/>
  <c r="AS43" i="124" s="1"/>
  <c r="F42" i="146"/>
  <c r="AS42" i="124" s="1"/>
  <c r="F41" i="146"/>
  <c r="AS41" i="124" s="1"/>
  <c r="F40" i="146"/>
  <c r="AS40" i="124" s="1"/>
  <c r="F39" i="146"/>
  <c r="AS39" i="124" s="1"/>
  <c r="F38" i="146"/>
  <c r="AS38" i="124" s="1"/>
  <c r="F37" i="146"/>
  <c r="AS37" i="124" s="1"/>
  <c r="F36" i="146"/>
  <c r="AS36" i="124" s="1"/>
  <c r="F35" i="146"/>
  <c r="AS35" i="124" s="1"/>
  <c r="F34" i="146"/>
  <c r="AS34" i="124" s="1"/>
  <c r="F33" i="146"/>
  <c r="AS33" i="124" s="1"/>
  <c r="F32" i="146"/>
  <c r="AS32" i="124" s="1"/>
  <c r="F31" i="146"/>
  <c r="AS31" i="124" s="1"/>
  <c r="F30" i="146"/>
  <c r="AS30" i="124" s="1"/>
  <c r="F29" i="146"/>
  <c r="AS29" i="124" s="1"/>
  <c r="F28" i="146"/>
  <c r="AS28" i="124" s="1"/>
  <c r="F27" i="146"/>
  <c r="AS27" i="124" s="1"/>
  <c r="F26" i="146"/>
  <c r="AS26" i="124" s="1"/>
  <c r="F25" i="146"/>
  <c r="AS25" i="124" s="1"/>
  <c r="F24" i="146"/>
  <c r="AS24" i="124" s="1"/>
  <c r="F23" i="146"/>
  <c r="AS23" i="124" s="1"/>
  <c r="F22" i="146"/>
  <c r="AS22" i="124" s="1"/>
  <c r="F21" i="146"/>
  <c r="AS21" i="124" s="1"/>
  <c r="F20" i="146"/>
  <c r="AS20" i="124" s="1"/>
  <c r="F19" i="146"/>
  <c r="AS19" i="124" s="1"/>
  <c r="F18" i="146"/>
  <c r="AS18" i="124" s="1"/>
  <c r="F17" i="146"/>
  <c r="AS17" i="124" s="1"/>
  <c r="F16" i="146"/>
  <c r="AS16" i="124" s="1"/>
  <c r="F15" i="146"/>
  <c r="AS15" i="124" s="1"/>
  <c r="F14" i="146"/>
  <c r="AS14" i="124" s="1"/>
  <c r="F13" i="146"/>
  <c r="AS13" i="124" s="1"/>
  <c r="F12" i="146"/>
  <c r="AS12" i="124" s="1"/>
  <c r="F11" i="146"/>
  <c r="AS11" i="124" s="1"/>
  <c r="F10" i="146"/>
  <c r="AS10" i="124" s="1"/>
  <c r="F9" i="146"/>
  <c r="AS9" i="124" s="1"/>
  <c r="F8" i="146"/>
  <c r="AS8" i="124" s="1"/>
  <c r="F7" i="146"/>
  <c r="AS7" i="124" s="1"/>
  <c r="F6" i="146"/>
  <c r="AS6" i="124" s="1"/>
  <c r="F5" i="146"/>
  <c r="AS5" i="124" s="1"/>
  <c r="F44" i="145"/>
  <c r="AR44" i="124" s="1"/>
  <c r="F43" i="145"/>
  <c r="AR43" i="124" s="1"/>
  <c r="F42" i="145"/>
  <c r="AR42" i="124" s="1"/>
  <c r="F41" i="145"/>
  <c r="AR41" i="124" s="1"/>
  <c r="F40" i="145"/>
  <c r="AR40" i="124" s="1"/>
  <c r="F39" i="145"/>
  <c r="AR39" i="124" s="1"/>
  <c r="F38" i="145"/>
  <c r="AR38" i="124" s="1"/>
  <c r="F37" i="145"/>
  <c r="AR37" i="124" s="1"/>
  <c r="F36" i="145"/>
  <c r="AR36" i="124" s="1"/>
  <c r="F35" i="145"/>
  <c r="AR35" i="124" s="1"/>
  <c r="F34" i="145"/>
  <c r="AR34" i="124" s="1"/>
  <c r="F33" i="145"/>
  <c r="AR33" i="124" s="1"/>
  <c r="F32" i="145"/>
  <c r="AR32" i="124" s="1"/>
  <c r="F31" i="145"/>
  <c r="AR31" i="124" s="1"/>
  <c r="F30" i="145"/>
  <c r="AR30" i="124" s="1"/>
  <c r="F29" i="145"/>
  <c r="AR29" i="124" s="1"/>
  <c r="F28" i="145"/>
  <c r="AR28" i="124" s="1"/>
  <c r="F27" i="145"/>
  <c r="AR27" i="124" s="1"/>
  <c r="F26" i="145"/>
  <c r="AR26" i="124" s="1"/>
  <c r="F25" i="145"/>
  <c r="AR25" i="124" s="1"/>
  <c r="F24" i="145"/>
  <c r="AR24" i="124" s="1"/>
  <c r="F23" i="145"/>
  <c r="AR23" i="124" s="1"/>
  <c r="F22" i="145"/>
  <c r="AR22" i="124" s="1"/>
  <c r="F21" i="145"/>
  <c r="AR21" i="124" s="1"/>
  <c r="F20" i="145"/>
  <c r="AR20" i="124" s="1"/>
  <c r="F19" i="145"/>
  <c r="AR19" i="124" s="1"/>
  <c r="F18" i="145"/>
  <c r="AR18" i="124" s="1"/>
  <c r="F17" i="145"/>
  <c r="AR17" i="124" s="1"/>
  <c r="F16" i="145"/>
  <c r="AR16" i="124" s="1"/>
  <c r="F15" i="145"/>
  <c r="AR15" i="124" s="1"/>
  <c r="F14" i="145"/>
  <c r="AR14" i="124" s="1"/>
  <c r="F13" i="145"/>
  <c r="AR13" i="124" s="1"/>
  <c r="F12" i="145"/>
  <c r="AR12" i="124" s="1"/>
  <c r="F11" i="145"/>
  <c r="AR11" i="124" s="1"/>
  <c r="F10" i="145"/>
  <c r="AR10" i="124" s="1"/>
  <c r="F9" i="145"/>
  <c r="AR9" i="124" s="1"/>
  <c r="F8" i="145"/>
  <c r="AR8" i="124" s="1"/>
  <c r="F7" i="145"/>
  <c r="AR7" i="124" s="1"/>
  <c r="F6" i="145"/>
  <c r="AR6" i="124" s="1"/>
  <c r="F5" i="145"/>
  <c r="AR5" i="124" s="1"/>
  <c r="AQ44" i="124"/>
  <c r="AQ43" i="124"/>
  <c r="AQ42" i="124"/>
  <c r="AQ41" i="124"/>
  <c r="AQ40" i="124"/>
  <c r="AQ39" i="124"/>
  <c r="AQ38" i="124"/>
  <c r="AQ37" i="124"/>
  <c r="AQ36" i="124"/>
  <c r="AQ35" i="124"/>
  <c r="AQ34" i="124"/>
  <c r="AQ33" i="124"/>
  <c r="AQ32" i="124"/>
  <c r="AQ31" i="124"/>
  <c r="AQ30" i="124"/>
  <c r="AQ29" i="124"/>
  <c r="AQ28" i="124"/>
  <c r="AQ27" i="124"/>
  <c r="AQ26" i="124"/>
  <c r="AQ25" i="124"/>
  <c r="AQ24" i="124"/>
  <c r="AQ23" i="124"/>
  <c r="AQ22" i="124"/>
  <c r="AQ21" i="124"/>
  <c r="AQ20" i="124"/>
  <c r="AQ19" i="124"/>
  <c r="AQ18" i="124"/>
  <c r="AQ17" i="124"/>
  <c r="AQ16" i="124"/>
  <c r="AQ15" i="124"/>
  <c r="AQ14" i="124"/>
  <c r="AQ13" i="124"/>
  <c r="AQ12" i="124"/>
  <c r="AQ11" i="124"/>
  <c r="AQ10" i="124"/>
  <c r="AQ9" i="124"/>
  <c r="AQ8" i="124"/>
  <c r="AQ7" i="124"/>
  <c r="AQ6" i="124"/>
  <c r="AQ5" i="124"/>
  <c r="F44" i="144"/>
  <c r="F43" i="144"/>
  <c r="F42" i="144"/>
  <c r="F41" i="144"/>
  <c r="F40" i="144"/>
  <c r="F39" i="144"/>
  <c r="F38" i="144"/>
  <c r="F37" i="144"/>
  <c r="F36" i="144"/>
  <c r="F35" i="144"/>
  <c r="F34" i="144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F7" i="144"/>
  <c r="F6" i="144"/>
  <c r="F5" i="144"/>
  <c r="F44" i="143"/>
  <c r="AP44" i="124" s="1"/>
  <c r="F43" i="143"/>
  <c r="AP43" i="124" s="1"/>
  <c r="F42" i="143"/>
  <c r="AP42" i="124" s="1"/>
  <c r="F41" i="143"/>
  <c r="AP41" i="124" s="1"/>
  <c r="F40" i="143"/>
  <c r="AP40" i="124" s="1"/>
  <c r="F39" i="143"/>
  <c r="AP39" i="124" s="1"/>
  <c r="F38" i="143"/>
  <c r="AP38" i="124" s="1"/>
  <c r="F37" i="143"/>
  <c r="AP37" i="124" s="1"/>
  <c r="F36" i="143"/>
  <c r="AP36" i="124" s="1"/>
  <c r="F35" i="143"/>
  <c r="AP35" i="124" s="1"/>
  <c r="F34" i="143"/>
  <c r="AP34" i="124" s="1"/>
  <c r="F33" i="143"/>
  <c r="AP33" i="124" s="1"/>
  <c r="F32" i="143"/>
  <c r="AP32" i="124" s="1"/>
  <c r="F31" i="143"/>
  <c r="AP31" i="124" s="1"/>
  <c r="F30" i="143"/>
  <c r="AP30" i="124" s="1"/>
  <c r="F29" i="143"/>
  <c r="AP29" i="124" s="1"/>
  <c r="F28" i="143"/>
  <c r="AP28" i="124" s="1"/>
  <c r="F27" i="143"/>
  <c r="AP27" i="124" s="1"/>
  <c r="F26" i="143"/>
  <c r="AP26" i="124" s="1"/>
  <c r="F25" i="143"/>
  <c r="AP25" i="124" s="1"/>
  <c r="F24" i="143"/>
  <c r="AP24" i="124" s="1"/>
  <c r="F23" i="143"/>
  <c r="AP23" i="124" s="1"/>
  <c r="F22" i="143"/>
  <c r="AP22" i="124" s="1"/>
  <c r="F21" i="143"/>
  <c r="AP21" i="124" s="1"/>
  <c r="F20" i="143"/>
  <c r="AP20" i="124" s="1"/>
  <c r="F19" i="143"/>
  <c r="AP19" i="124" s="1"/>
  <c r="F18" i="143"/>
  <c r="AP18" i="124" s="1"/>
  <c r="F17" i="143"/>
  <c r="AP17" i="124" s="1"/>
  <c r="F16" i="143"/>
  <c r="AP16" i="124" s="1"/>
  <c r="F15" i="143"/>
  <c r="AP15" i="124" s="1"/>
  <c r="F14" i="143"/>
  <c r="AP14" i="124" s="1"/>
  <c r="F13" i="143"/>
  <c r="AP13" i="124" s="1"/>
  <c r="F12" i="143"/>
  <c r="AP12" i="124" s="1"/>
  <c r="F11" i="143"/>
  <c r="AP11" i="124" s="1"/>
  <c r="F10" i="143"/>
  <c r="AP10" i="124" s="1"/>
  <c r="F9" i="143"/>
  <c r="AP9" i="124" s="1"/>
  <c r="F8" i="143"/>
  <c r="AP8" i="124" s="1"/>
  <c r="F7" i="143"/>
  <c r="AP7" i="124" s="1"/>
  <c r="F6" i="143"/>
  <c r="AP6" i="124" s="1"/>
  <c r="F5" i="143"/>
  <c r="AP5" i="124" s="1"/>
  <c r="AN43" i="124"/>
  <c r="AN41" i="124"/>
  <c r="AN39" i="124"/>
  <c r="AN37" i="124"/>
  <c r="AN35" i="124"/>
  <c r="AN33" i="124"/>
  <c r="AN31" i="124"/>
  <c r="AN29" i="124"/>
  <c r="AN27" i="124"/>
  <c r="AN25" i="124"/>
  <c r="AN23" i="124"/>
  <c r="AN21" i="124"/>
  <c r="AN19" i="124"/>
  <c r="AN17" i="124"/>
  <c r="AN15" i="124"/>
  <c r="AN13" i="124"/>
  <c r="AN11" i="124"/>
  <c r="AN9" i="124"/>
  <c r="AN7" i="124"/>
  <c r="AN5" i="124"/>
  <c r="F44" i="142"/>
  <c r="AO44" i="124" s="1"/>
  <c r="F43" i="142"/>
  <c r="AO43" i="124" s="1"/>
  <c r="F42" i="142"/>
  <c r="AO42" i="124" s="1"/>
  <c r="F41" i="142"/>
  <c r="AO41" i="124" s="1"/>
  <c r="F40" i="142"/>
  <c r="AO40" i="124" s="1"/>
  <c r="F39" i="142"/>
  <c r="AO39" i="124" s="1"/>
  <c r="F38" i="142"/>
  <c r="AO38" i="124" s="1"/>
  <c r="F37" i="142"/>
  <c r="AO37" i="124" s="1"/>
  <c r="F36" i="142"/>
  <c r="AO36" i="124" s="1"/>
  <c r="F35" i="142"/>
  <c r="AO35" i="124" s="1"/>
  <c r="F34" i="142"/>
  <c r="AO34" i="124" s="1"/>
  <c r="F33" i="142"/>
  <c r="AO33" i="124" s="1"/>
  <c r="F32" i="142"/>
  <c r="AO32" i="124" s="1"/>
  <c r="F31" i="142"/>
  <c r="AO31" i="124" s="1"/>
  <c r="F30" i="142"/>
  <c r="AO30" i="124" s="1"/>
  <c r="F29" i="142"/>
  <c r="AO29" i="124" s="1"/>
  <c r="F28" i="142"/>
  <c r="AO28" i="124" s="1"/>
  <c r="F27" i="142"/>
  <c r="AO27" i="124" s="1"/>
  <c r="F26" i="142"/>
  <c r="AO26" i="124" s="1"/>
  <c r="F25" i="142"/>
  <c r="AO25" i="124" s="1"/>
  <c r="F24" i="142"/>
  <c r="AO24" i="124" s="1"/>
  <c r="F23" i="142"/>
  <c r="AO23" i="124" s="1"/>
  <c r="F22" i="142"/>
  <c r="AO22" i="124" s="1"/>
  <c r="F21" i="142"/>
  <c r="AO21" i="124" s="1"/>
  <c r="F20" i="142"/>
  <c r="AO20" i="124" s="1"/>
  <c r="F19" i="142"/>
  <c r="AO19" i="124" s="1"/>
  <c r="F18" i="142"/>
  <c r="AO18" i="124" s="1"/>
  <c r="F17" i="142"/>
  <c r="AO17" i="124" s="1"/>
  <c r="F16" i="142"/>
  <c r="AO16" i="124" s="1"/>
  <c r="F15" i="142"/>
  <c r="AO15" i="124" s="1"/>
  <c r="F14" i="142"/>
  <c r="AO14" i="124" s="1"/>
  <c r="F13" i="142"/>
  <c r="AO13" i="124" s="1"/>
  <c r="F12" i="142"/>
  <c r="AO12" i="124" s="1"/>
  <c r="F11" i="142"/>
  <c r="AO11" i="124" s="1"/>
  <c r="F10" i="142"/>
  <c r="AO10" i="124" s="1"/>
  <c r="F9" i="142"/>
  <c r="AO9" i="124" s="1"/>
  <c r="F8" i="142"/>
  <c r="AO8" i="124" s="1"/>
  <c r="F7" i="142"/>
  <c r="AO7" i="124" s="1"/>
  <c r="F6" i="142"/>
  <c r="AO6" i="124" s="1"/>
  <c r="F5" i="142"/>
  <c r="AO5" i="124" s="1"/>
  <c r="F44" i="141"/>
  <c r="AN44" i="124" s="1"/>
  <c r="F43" i="141"/>
  <c r="F42" i="141"/>
  <c r="AN42" i="124" s="1"/>
  <c r="F41" i="141"/>
  <c r="F40" i="141"/>
  <c r="AN40" i="124" s="1"/>
  <c r="F39" i="141"/>
  <c r="F38" i="141"/>
  <c r="AN38" i="124" s="1"/>
  <c r="F37" i="141"/>
  <c r="F36" i="141"/>
  <c r="AN36" i="124" s="1"/>
  <c r="F35" i="141"/>
  <c r="F34" i="141"/>
  <c r="AN34" i="124" s="1"/>
  <c r="F33" i="141"/>
  <c r="F32" i="141"/>
  <c r="AN32" i="124" s="1"/>
  <c r="F31" i="141"/>
  <c r="F30" i="141"/>
  <c r="AN30" i="124" s="1"/>
  <c r="F29" i="141"/>
  <c r="F28" i="141"/>
  <c r="AN28" i="124" s="1"/>
  <c r="F27" i="141"/>
  <c r="F26" i="141"/>
  <c r="AN26" i="124" s="1"/>
  <c r="F25" i="141"/>
  <c r="F24" i="141"/>
  <c r="AN24" i="124" s="1"/>
  <c r="F23" i="141"/>
  <c r="F22" i="141"/>
  <c r="AN22" i="124" s="1"/>
  <c r="F21" i="141"/>
  <c r="F20" i="141"/>
  <c r="AN20" i="124" s="1"/>
  <c r="F19" i="141"/>
  <c r="F18" i="141"/>
  <c r="AN18" i="124" s="1"/>
  <c r="F17" i="141"/>
  <c r="F16" i="141"/>
  <c r="AN16" i="124" s="1"/>
  <c r="F15" i="141"/>
  <c r="F14" i="141"/>
  <c r="AN14" i="124" s="1"/>
  <c r="F13" i="141"/>
  <c r="F12" i="141"/>
  <c r="AN12" i="124" s="1"/>
  <c r="F11" i="141"/>
  <c r="F10" i="141"/>
  <c r="AN10" i="124" s="1"/>
  <c r="F9" i="141"/>
  <c r="F8" i="141"/>
  <c r="AN8" i="124" s="1"/>
  <c r="F7" i="141"/>
  <c r="F6" i="141"/>
  <c r="AN6" i="124" s="1"/>
  <c r="F5" i="141"/>
  <c r="F44" i="140"/>
  <c r="AM44" i="124" s="1"/>
  <c r="F43" i="140"/>
  <c r="AM43" i="124" s="1"/>
  <c r="F42" i="140"/>
  <c r="AM42" i="124" s="1"/>
  <c r="F41" i="140"/>
  <c r="AM41" i="124" s="1"/>
  <c r="F40" i="140"/>
  <c r="AM40" i="124" s="1"/>
  <c r="F39" i="140"/>
  <c r="AM39" i="124" s="1"/>
  <c r="F38" i="140"/>
  <c r="AM38" i="124" s="1"/>
  <c r="F37" i="140"/>
  <c r="AM37" i="124" s="1"/>
  <c r="F36" i="140"/>
  <c r="AM36" i="124" s="1"/>
  <c r="F35" i="140"/>
  <c r="AM35" i="124" s="1"/>
  <c r="F34" i="140"/>
  <c r="AM34" i="124" s="1"/>
  <c r="F33" i="140"/>
  <c r="AM33" i="124" s="1"/>
  <c r="F32" i="140"/>
  <c r="AM32" i="124" s="1"/>
  <c r="F31" i="140"/>
  <c r="AM31" i="124" s="1"/>
  <c r="F30" i="140"/>
  <c r="AM30" i="124" s="1"/>
  <c r="F29" i="140"/>
  <c r="AM29" i="124" s="1"/>
  <c r="F28" i="140"/>
  <c r="AM28" i="124" s="1"/>
  <c r="F27" i="140"/>
  <c r="AM27" i="124" s="1"/>
  <c r="F26" i="140"/>
  <c r="AM26" i="124" s="1"/>
  <c r="F25" i="140"/>
  <c r="AM25" i="124" s="1"/>
  <c r="F24" i="140"/>
  <c r="AM24" i="124" s="1"/>
  <c r="F23" i="140"/>
  <c r="AM23" i="124" s="1"/>
  <c r="F22" i="140"/>
  <c r="AM22" i="124" s="1"/>
  <c r="F21" i="140"/>
  <c r="AM21" i="124" s="1"/>
  <c r="F20" i="140"/>
  <c r="AM20" i="124" s="1"/>
  <c r="F19" i="140"/>
  <c r="AM19" i="124" s="1"/>
  <c r="F18" i="140"/>
  <c r="AM18" i="124" s="1"/>
  <c r="F17" i="140"/>
  <c r="AM17" i="124" s="1"/>
  <c r="F16" i="140"/>
  <c r="AM16" i="124" s="1"/>
  <c r="F15" i="140"/>
  <c r="AM15" i="124" s="1"/>
  <c r="F14" i="140"/>
  <c r="AM14" i="124" s="1"/>
  <c r="F13" i="140"/>
  <c r="AM13" i="124" s="1"/>
  <c r="F12" i="140"/>
  <c r="AM12" i="124" s="1"/>
  <c r="F11" i="140"/>
  <c r="AM11" i="124" s="1"/>
  <c r="F10" i="140"/>
  <c r="AM10" i="124" s="1"/>
  <c r="F9" i="140"/>
  <c r="AM9" i="124" s="1"/>
  <c r="F8" i="140"/>
  <c r="AM8" i="124" s="1"/>
  <c r="F7" i="140"/>
  <c r="AM7" i="124" s="1"/>
  <c r="F6" i="140"/>
  <c r="AM6" i="124" s="1"/>
  <c r="F5" i="140"/>
  <c r="AM5" i="124" s="1"/>
  <c r="S9" i="124"/>
  <c r="N9" i="124"/>
  <c r="M9" i="124"/>
  <c r="L9" i="124"/>
  <c r="K9" i="124"/>
  <c r="J9" i="124"/>
  <c r="I9" i="124"/>
  <c r="H9" i="124"/>
  <c r="G9" i="124"/>
  <c r="F9" i="124"/>
  <c r="E9" i="124"/>
  <c r="F44" i="137" l="1"/>
  <c r="AL44" i="124" s="1"/>
  <c r="F43" i="137"/>
  <c r="AL43" i="124" s="1"/>
  <c r="F42" i="137"/>
  <c r="AL42" i="124" s="1"/>
  <c r="F41" i="137"/>
  <c r="AL41" i="124" s="1"/>
  <c r="F40" i="137"/>
  <c r="AL40" i="124" s="1"/>
  <c r="F39" i="137"/>
  <c r="AL39" i="124" s="1"/>
  <c r="F38" i="137"/>
  <c r="AL38" i="124" s="1"/>
  <c r="F37" i="137"/>
  <c r="AL37" i="124" s="1"/>
  <c r="F36" i="137"/>
  <c r="AL36" i="124" s="1"/>
  <c r="F35" i="137"/>
  <c r="AL35" i="124" s="1"/>
  <c r="F34" i="137"/>
  <c r="AL34" i="124" s="1"/>
  <c r="F33" i="137"/>
  <c r="AL33" i="124" s="1"/>
  <c r="F32" i="137"/>
  <c r="AL32" i="124" s="1"/>
  <c r="F31" i="137"/>
  <c r="AL31" i="124" s="1"/>
  <c r="F30" i="137"/>
  <c r="AL30" i="124" s="1"/>
  <c r="F29" i="137"/>
  <c r="AL29" i="124" s="1"/>
  <c r="F28" i="137"/>
  <c r="AL28" i="124" s="1"/>
  <c r="F27" i="137"/>
  <c r="AL27" i="124" s="1"/>
  <c r="F26" i="137"/>
  <c r="AL26" i="124" s="1"/>
  <c r="F25" i="137"/>
  <c r="AL25" i="124" s="1"/>
  <c r="F24" i="137"/>
  <c r="AL24" i="124" s="1"/>
  <c r="F23" i="137"/>
  <c r="AL23" i="124" s="1"/>
  <c r="F22" i="137"/>
  <c r="AL22" i="124" s="1"/>
  <c r="F21" i="137"/>
  <c r="AL21" i="124" s="1"/>
  <c r="F20" i="137"/>
  <c r="AL20" i="124" s="1"/>
  <c r="F19" i="137"/>
  <c r="AL19" i="124" s="1"/>
  <c r="F18" i="137"/>
  <c r="AL18" i="124" s="1"/>
  <c r="F17" i="137"/>
  <c r="AL17" i="124" s="1"/>
  <c r="F16" i="137"/>
  <c r="AL16" i="124" s="1"/>
  <c r="F15" i="137"/>
  <c r="AL15" i="124" s="1"/>
  <c r="F14" i="137"/>
  <c r="AL14" i="124" s="1"/>
  <c r="F13" i="137"/>
  <c r="AL13" i="124" s="1"/>
  <c r="F12" i="137"/>
  <c r="AL12" i="124" s="1"/>
  <c r="F11" i="137"/>
  <c r="AL11" i="124" s="1"/>
  <c r="F10" i="137"/>
  <c r="AL10" i="124" s="1"/>
  <c r="F9" i="137"/>
  <c r="AL9" i="124" s="1"/>
  <c r="F8" i="137"/>
  <c r="AL8" i="124" s="1"/>
  <c r="F7" i="137"/>
  <c r="AL7" i="124" s="1"/>
  <c r="F6" i="137"/>
  <c r="AL6" i="124" s="1"/>
  <c r="F5" i="137"/>
  <c r="AL5" i="124" s="1"/>
  <c r="F44" i="136" l="1"/>
  <c r="AK44" i="124" s="1"/>
  <c r="F43" i="136"/>
  <c r="AK43" i="124" s="1"/>
  <c r="F42" i="136"/>
  <c r="AK42" i="124" s="1"/>
  <c r="F41" i="136"/>
  <c r="AK41" i="124" s="1"/>
  <c r="F40" i="136"/>
  <c r="AK40" i="124" s="1"/>
  <c r="F39" i="136"/>
  <c r="AK39" i="124" s="1"/>
  <c r="F38" i="136"/>
  <c r="AK38" i="124" s="1"/>
  <c r="F37" i="136"/>
  <c r="AK37" i="124" s="1"/>
  <c r="F36" i="136"/>
  <c r="AK36" i="124" s="1"/>
  <c r="F35" i="136"/>
  <c r="AK35" i="124" s="1"/>
  <c r="F34" i="136"/>
  <c r="AK34" i="124" s="1"/>
  <c r="F33" i="136"/>
  <c r="AK33" i="124" s="1"/>
  <c r="F32" i="136"/>
  <c r="AK32" i="124" s="1"/>
  <c r="F31" i="136"/>
  <c r="AK31" i="124" s="1"/>
  <c r="F30" i="136"/>
  <c r="AK30" i="124" s="1"/>
  <c r="F29" i="136"/>
  <c r="AK29" i="124" s="1"/>
  <c r="F28" i="136"/>
  <c r="AK28" i="124" s="1"/>
  <c r="F27" i="136"/>
  <c r="AK27" i="124" s="1"/>
  <c r="F26" i="136"/>
  <c r="AK26" i="124" s="1"/>
  <c r="F25" i="136"/>
  <c r="AK25" i="124" s="1"/>
  <c r="F24" i="136"/>
  <c r="AK24" i="124" s="1"/>
  <c r="F23" i="136"/>
  <c r="AK23" i="124" s="1"/>
  <c r="F22" i="136"/>
  <c r="AK22" i="124" s="1"/>
  <c r="F21" i="136"/>
  <c r="AK21" i="124" s="1"/>
  <c r="F20" i="136"/>
  <c r="AK20" i="124" s="1"/>
  <c r="F19" i="136"/>
  <c r="AK19" i="124" s="1"/>
  <c r="F18" i="136"/>
  <c r="AK18" i="124" s="1"/>
  <c r="F17" i="136"/>
  <c r="AK17" i="124" s="1"/>
  <c r="F16" i="136"/>
  <c r="AK16" i="124" s="1"/>
  <c r="F15" i="136"/>
  <c r="AK15" i="124" s="1"/>
  <c r="F14" i="136"/>
  <c r="AK14" i="124" s="1"/>
  <c r="F13" i="136"/>
  <c r="AK13" i="124" s="1"/>
  <c r="F12" i="136"/>
  <c r="AK12" i="124" s="1"/>
  <c r="F11" i="136"/>
  <c r="AK11" i="124" s="1"/>
  <c r="F10" i="136"/>
  <c r="AK10" i="124" s="1"/>
  <c r="F9" i="136"/>
  <c r="AK9" i="124" s="1"/>
  <c r="F8" i="136"/>
  <c r="AK8" i="124" s="1"/>
  <c r="F7" i="136"/>
  <c r="AK7" i="124" s="1"/>
  <c r="F6" i="136"/>
  <c r="AK6" i="124" s="1"/>
  <c r="F5" i="136"/>
  <c r="AK5" i="124" s="1"/>
  <c r="F44" i="135" l="1"/>
  <c r="AJ44" i="124" s="1"/>
  <c r="F43" i="135"/>
  <c r="AJ43" i="124" s="1"/>
  <c r="F42" i="135"/>
  <c r="AJ42" i="124" s="1"/>
  <c r="F41" i="135"/>
  <c r="AJ41" i="124" s="1"/>
  <c r="F40" i="135"/>
  <c r="AJ40" i="124" s="1"/>
  <c r="F39" i="135"/>
  <c r="AJ39" i="124" s="1"/>
  <c r="F38" i="135"/>
  <c r="AJ38" i="124" s="1"/>
  <c r="F37" i="135"/>
  <c r="AJ37" i="124" s="1"/>
  <c r="F36" i="135"/>
  <c r="AJ36" i="124" s="1"/>
  <c r="F35" i="135"/>
  <c r="AJ35" i="124" s="1"/>
  <c r="F34" i="135"/>
  <c r="AJ34" i="124" s="1"/>
  <c r="F33" i="135"/>
  <c r="AJ33" i="124" s="1"/>
  <c r="F32" i="135"/>
  <c r="AJ32" i="124" s="1"/>
  <c r="F31" i="135"/>
  <c r="AJ31" i="124" s="1"/>
  <c r="F30" i="135"/>
  <c r="AJ30" i="124" s="1"/>
  <c r="F29" i="135"/>
  <c r="AJ29" i="124" s="1"/>
  <c r="F28" i="135"/>
  <c r="AJ28" i="124" s="1"/>
  <c r="F27" i="135"/>
  <c r="AJ27" i="124" s="1"/>
  <c r="F26" i="135"/>
  <c r="AJ26" i="124" s="1"/>
  <c r="F25" i="135"/>
  <c r="AJ25" i="124" s="1"/>
  <c r="F24" i="135"/>
  <c r="AJ24" i="124" s="1"/>
  <c r="F23" i="135"/>
  <c r="AJ23" i="124" s="1"/>
  <c r="F22" i="135"/>
  <c r="AJ22" i="124" s="1"/>
  <c r="F21" i="135"/>
  <c r="AJ21" i="124" s="1"/>
  <c r="F20" i="135"/>
  <c r="AJ20" i="124" s="1"/>
  <c r="F19" i="135"/>
  <c r="AJ19" i="124" s="1"/>
  <c r="F18" i="135"/>
  <c r="AJ18" i="124" s="1"/>
  <c r="F17" i="135"/>
  <c r="AJ17" i="124" s="1"/>
  <c r="F16" i="135"/>
  <c r="AJ16" i="124" s="1"/>
  <c r="F15" i="135"/>
  <c r="AJ15" i="124" s="1"/>
  <c r="F14" i="135"/>
  <c r="AJ14" i="124" s="1"/>
  <c r="F13" i="135"/>
  <c r="AJ13" i="124" s="1"/>
  <c r="F12" i="135"/>
  <c r="AJ12" i="124" s="1"/>
  <c r="F11" i="135"/>
  <c r="AJ11" i="124" s="1"/>
  <c r="F10" i="135"/>
  <c r="AJ10" i="124" s="1"/>
  <c r="F9" i="135"/>
  <c r="AJ9" i="124" s="1"/>
  <c r="F8" i="135"/>
  <c r="AJ8" i="124" s="1"/>
  <c r="F7" i="135"/>
  <c r="AJ7" i="124" s="1"/>
  <c r="F6" i="135"/>
  <c r="AJ6" i="124" s="1"/>
  <c r="F5" i="135"/>
  <c r="AJ5" i="124" s="1"/>
  <c r="F44" i="134" l="1"/>
  <c r="AI44" i="124" s="1"/>
  <c r="F43" i="134"/>
  <c r="AI43" i="124" s="1"/>
  <c r="F42" i="134"/>
  <c r="AI42" i="124" s="1"/>
  <c r="F41" i="134"/>
  <c r="AI41" i="124" s="1"/>
  <c r="F40" i="134"/>
  <c r="AI40" i="124" s="1"/>
  <c r="F39" i="134"/>
  <c r="AI39" i="124" s="1"/>
  <c r="F38" i="134"/>
  <c r="AI38" i="124" s="1"/>
  <c r="F37" i="134"/>
  <c r="AI37" i="124" s="1"/>
  <c r="F36" i="134"/>
  <c r="AI36" i="124" s="1"/>
  <c r="F35" i="134"/>
  <c r="AI35" i="124" s="1"/>
  <c r="F34" i="134"/>
  <c r="AI34" i="124" s="1"/>
  <c r="F33" i="134"/>
  <c r="AI33" i="124" s="1"/>
  <c r="F32" i="134"/>
  <c r="AI32" i="124" s="1"/>
  <c r="F31" i="134"/>
  <c r="AI31" i="124" s="1"/>
  <c r="F30" i="134"/>
  <c r="AI30" i="124" s="1"/>
  <c r="F29" i="134"/>
  <c r="AI29" i="124" s="1"/>
  <c r="F28" i="134"/>
  <c r="AI28" i="124" s="1"/>
  <c r="F27" i="134"/>
  <c r="AI27" i="124" s="1"/>
  <c r="F26" i="134"/>
  <c r="AI26" i="124" s="1"/>
  <c r="F25" i="134"/>
  <c r="AI25" i="124" s="1"/>
  <c r="F24" i="134"/>
  <c r="AI24" i="124" s="1"/>
  <c r="F23" i="134"/>
  <c r="AI23" i="124" s="1"/>
  <c r="F22" i="134"/>
  <c r="AI22" i="124" s="1"/>
  <c r="F21" i="134"/>
  <c r="AI21" i="124" s="1"/>
  <c r="F20" i="134"/>
  <c r="AI20" i="124" s="1"/>
  <c r="F19" i="134"/>
  <c r="AI19" i="124" s="1"/>
  <c r="F18" i="134"/>
  <c r="AI18" i="124" s="1"/>
  <c r="F17" i="134"/>
  <c r="AI17" i="124" s="1"/>
  <c r="F16" i="134"/>
  <c r="AI16" i="124" s="1"/>
  <c r="F15" i="134"/>
  <c r="AI15" i="124" s="1"/>
  <c r="F14" i="134"/>
  <c r="AI14" i="124" s="1"/>
  <c r="F13" i="134"/>
  <c r="AI13" i="124" s="1"/>
  <c r="F12" i="134"/>
  <c r="AI12" i="124" s="1"/>
  <c r="F11" i="134"/>
  <c r="AI11" i="124" s="1"/>
  <c r="F10" i="134"/>
  <c r="AI10" i="124" s="1"/>
  <c r="F9" i="134"/>
  <c r="AI9" i="124" s="1"/>
  <c r="F8" i="134"/>
  <c r="AI8" i="124" s="1"/>
  <c r="F7" i="134"/>
  <c r="AI7" i="124" s="1"/>
  <c r="F6" i="134"/>
  <c r="AI6" i="124" s="1"/>
  <c r="F5" i="134"/>
  <c r="AI5" i="124" s="1"/>
  <c r="F44" i="133" l="1"/>
  <c r="AH44" i="124" s="1"/>
  <c r="F43" i="133"/>
  <c r="AH43" i="124" s="1"/>
  <c r="F42" i="133"/>
  <c r="AH42" i="124" s="1"/>
  <c r="F41" i="133"/>
  <c r="AH41" i="124" s="1"/>
  <c r="F40" i="133"/>
  <c r="AH40" i="124" s="1"/>
  <c r="F39" i="133"/>
  <c r="AH39" i="124" s="1"/>
  <c r="F38" i="133"/>
  <c r="AH38" i="124" s="1"/>
  <c r="F37" i="133"/>
  <c r="AH37" i="124" s="1"/>
  <c r="F36" i="133"/>
  <c r="AH36" i="124" s="1"/>
  <c r="F35" i="133"/>
  <c r="AH35" i="124" s="1"/>
  <c r="F34" i="133"/>
  <c r="AH34" i="124" s="1"/>
  <c r="F33" i="133"/>
  <c r="AH33" i="124" s="1"/>
  <c r="F32" i="133"/>
  <c r="AH32" i="124" s="1"/>
  <c r="F31" i="133"/>
  <c r="AH31" i="124" s="1"/>
  <c r="F30" i="133"/>
  <c r="AH30" i="124" s="1"/>
  <c r="F29" i="133"/>
  <c r="AH29" i="124" s="1"/>
  <c r="F28" i="133"/>
  <c r="AH28" i="124" s="1"/>
  <c r="F27" i="133"/>
  <c r="AH27" i="124" s="1"/>
  <c r="F26" i="133"/>
  <c r="AH26" i="124" s="1"/>
  <c r="F25" i="133"/>
  <c r="AH25" i="124" s="1"/>
  <c r="F24" i="133"/>
  <c r="AH24" i="124" s="1"/>
  <c r="F23" i="133"/>
  <c r="AH23" i="124" s="1"/>
  <c r="F22" i="133"/>
  <c r="AH22" i="124" s="1"/>
  <c r="F21" i="133"/>
  <c r="AH21" i="124" s="1"/>
  <c r="F20" i="133"/>
  <c r="AH20" i="124" s="1"/>
  <c r="F19" i="133"/>
  <c r="AH19" i="124" s="1"/>
  <c r="F18" i="133"/>
  <c r="AH18" i="124" s="1"/>
  <c r="F17" i="133"/>
  <c r="AH17" i="124" s="1"/>
  <c r="F16" i="133"/>
  <c r="AH16" i="124" s="1"/>
  <c r="F15" i="133"/>
  <c r="AH15" i="124" s="1"/>
  <c r="F14" i="133"/>
  <c r="AH14" i="124" s="1"/>
  <c r="F13" i="133"/>
  <c r="AH13" i="124" s="1"/>
  <c r="F12" i="133"/>
  <c r="AH12" i="124" s="1"/>
  <c r="F11" i="133"/>
  <c r="AH11" i="124" s="1"/>
  <c r="F10" i="133"/>
  <c r="AH10" i="124" s="1"/>
  <c r="F9" i="133"/>
  <c r="AH9" i="124" s="1"/>
  <c r="F8" i="133"/>
  <c r="AH8" i="124" s="1"/>
  <c r="F7" i="133"/>
  <c r="AH7" i="124" s="1"/>
  <c r="F6" i="133"/>
  <c r="AH6" i="124" s="1"/>
  <c r="F5" i="133"/>
  <c r="AH5" i="124" s="1"/>
  <c r="F44" i="132" l="1"/>
  <c r="AG44" i="124" s="1"/>
  <c r="F43" i="132"/>
  <c r="AG43" i="124" s="1"/>
  <c r="F42" i="132"/>
  <c r="AG42" i="124" s="1"/>
  <c r="F41" i="132"/>
  <c r="AG41" i="124" s="1"/>
  <c r="F40" i="132"/>
  <c r="AG40" i="124" s="1"/>
  <c r="F39" i="132"/>
  <c r="AG39" i="124" s="1"/>
  <c r="F38" i="132"/>
  <c r="AG38" i="124" s="1"/>
  <c r="F37" i="132"/>
  <c r="AG37" i="124" s="1"/>
  <c r="F36" i="132"/>
  <c r="AG36" i="124" s="1"/>
  <c r="F35" i="132"/>
  <c r="AG35" i="124" s="1"/>
  <c r="F34" i="132"/>
  <c r="AG34" i="124" s="1"/>
  <c r="F33" i="132"/>
  <c r="AG33" i="124" s="1"/>
  <c r="F32" i="132"/>
  <c r="AG32" i="124" s="1"/>
  <c r="F31" i="132"/>
  <c r="AG31" i="124" s="1"/>
  <c r="F30" i="132"/>
  <c r="AG30" i="124" s="1"/>
  <c r="F29" i="132"/>
  <c r="AG29" i="124" s="1"/>
  <c r="F28" i="132"/>
  <c r="AG28" i="124" s="1"/>
  <c r="F27" i="132"/>
  <c r="AG27" i="124" s="1"/>
  <c r="F26" i="132"/>
  <c r="AG26" i="124" s="1"/>
  <c r="F25" i="132"/>
  <c r="AG25" i="124" s="1"/>
  <c r="F24" i="132"/>
  <c r="AG24" i="124" s="1"/>
  <c r="F23" i="132"/>
  <c r="AG23" i="124" s="1"/>
  <c r="F22" i="132"/>
  <c r="AG22" i="124" s="1"/>
  <c r="F21" i="132"/>
  <c r="AG21" i="124" s="1"/>
  <c r="F20" i="132"/>
  <c r="AG20" i="124" s="1"/>
  <c r="F19" i="132"/>
  <c r="AG19" i="124" s="1"/>
  <c r="F18" i="132"/>
  <c r="AG18" i="124" s="1"/>
  <c r="F17" i="132"/>
  <c r="AG17" i="124" s="1"/>
  <c r="F16" i="132"/>
  <c r="AG16" i="124" s="1"/>
  <c r="F15" i="132"/>
  <c r="AG15" i="124" s="1"/>
  <c r="F14" i="132"/>
  <c r="AG14" i="124" s="1"/>
  <c r="F13" i="132"/>
  <c r="AG13" i="124" s="1"/>
  <c r="F12" i="132"/>
  <c r="AG12" i="124" s="1"/>
  <c r="F11" i="132"/>
  <c r="AG11" i="124" s="1"/>
  <c r="F10" i="132"/>
  <c r="AG10" i="124" s="1"/>
  <c r="F9" i="132"/>
  <c r="AG9" i="124" s="1"/>
  <c r="F8" i="132"/>
  <c r="AG8" i="124" s="1"/>
  <c r="F7" i="132"/>
  <c r="AG7" i="124" s="1"/>
  <c r="F6" i="132"/>
  <c r="AG6" i="124" s="1"/>
  <c r="F5" i="132"/>
  <c r="AG5" i="124" s="1"/>
  <c r="F44" i="131" l="1"/>
  <c r="AF44" i="124" s="1"/>
  <c r="F43" i="131"/>
  <c r="AF43" i="124" s="1"/>
  <c r="F42" i="131"/>
  <c r="AF42" i="124" s="1"/>
  <c r="F41" i="131"/>
  <c r="AF41" i="124" s="1"/>
  <c r="F40" i="131"/>
  <c r="AF40" i="124" s="1"/>
  <c r="F39" i="131"/>
  <c r="AF39" i="124" s="1"/>
  <c r="F38" i="131"/>
  <c r="AF38" i="124" s="1"/>
  <c r="F37" i="131"/>
  <c r="AF37" i="124" s="1"/>
  <c r="F36" i="131"/>
  <c r="AF36" i="124" s="1"/>
  <c r="F35" i="131"/>
  <c r="AF35" i="124" s="1"/>
  <c r="F34" i="131"/>
  <c r="AF34" i="124" s="1"/>
  <c r="F33" i="131"/>
  <c r="AF33" i="124" s="1"/>
  <c r="F32" i="131"/>
  <c r="AF32" i="124" s="1"/>
  <c r="F31" i="131"/>
  <c r="AF31" i="124" s="1"/>
  <c r="F30" i="131"/>
  <c r="AF30" i="124" s="1"/>
  <c r="F29" i="131"/>
  <c r="AF29" i="124" s="1"/>
  <c r="F28" i="131"/>
  <c r="AF28" i="124" s="1"/>
  <c r="F27" i="131"/>
  <c r="AF27" i="124" s="1"/>
  <c r="F26" i="131"/>
  <c r="AF26" i="124" s="1"/>
  <c r="F25" i="131"/>
  <c r="AF25" i="124" s="1"/>
  <c r="F24" i="131"/>
  <c r="AF24" i="124" s="1"/>
  <c r="F23" i="131"/>
  <c r="AF23" i="124" s="1"/>
  <c r="F22" i="131"/>
  <c r="AF22" i="124" s="1"/>
  <c r="F21" i="131"/>
  <c r="AF21" i="124" s="1"/>
  <c r="F20" i="131"/>
  <c r="AF20" i="124" s="1"/>
  <c r="F19" i="131"/>
  <c r="AF19" i="124" s="1"/>
  <c r="F18" i="131"/>
  <c r="AF18" i="124" s="1"/>
  <c r="F17" i="131"/>
  <c r="AF17" i="124" s="1"/>
  <c r="F16" i="131"/>
  <c r="AF16" i="124" s="1"/>
  <c r="F15" i="131"/>
  <c r="AF15" i="124" s="1"/>
  <c r="F14" i="131"/>
  <c r="AF14" i="124" s="1"/>
  <c r="F13" i="131"/>
  <c r="AF13" i="124" s="1"/>
  <c r="F12" i="131"/>
  <c r="AF12" i="124" s="1"/>
  <c r="F11" i="131"/>
  <c r="AF11" i="124" s="1"/>
  <c r="F10" i="131"/>
  <c r="AF10" i="124" s="1"/>
  <c r="F9" i="131"/>
  <c r="AF9" i="124" s="1"/>
  <c r="F8" i="131"/>
  <c r="AF8" i="124" s="1"/>
  <c r="F7" i="131"/>
  <c r="AF7" i="124" s="1"/>
  <c r="F6" i="131"/>
  <c r="AF6" i="124" s="1"/>
  <c r="F5" i="131"/>
  <c r="AF5" i="124" s="1"/>
  <c r="F44" i="130" l="1"/>
  <c r="AE44" i="124" s="1"/>
  <c r="F43" i="130"/>
  <c r="AE43" i="124" s="1"/>
  <c r="F42" i="130"/>
  <c r="AE42" i="124" s="1"/>
  <c r="F41" i="130"/>
  <c r="AE41" i="124" s="1"/>
  <c r="F40" i="130"/>
  <c r="AE40" i="124" s="1"/>
  <c r="F39" i="130"/>
  <c r="AE39" i="124" s="1"/>
  <c r="F38" i="130"/>
  <c r="AE38" i="124" s="1"/>
  <c r="F37" i="130"/>
  <c r="AE37" i="124" s="1"/>
  <c r="F36" i="130"/>
  <c r="AE36" i="124" s="1"/>
  <c r="F35" i="130"/>
  <c r="AE35" i="124" s="1"/>
  <c r="F34" i="130"/>
  <c r="AE34" i="124" s="1"/>
  <c r="F33" i="130"/>
  <c r="AE33" i="124" s="1"/>
  <c r="F32" i="130"/>
  <c r="AE32" i="124" s="1"/>
  <c r="F31" i="130"/>
  <c r="AE31" i="124" s="1"/>
  <c r="F30" i="130"/>
  <c r="AE30" i="124" s="1"/>
  <c r="F29" i="130"/>
  <c r="AE29" i="124" s="1"/>
  <c r="F28" i="130"/>
  <c r="AE28" i="124" s="1"/>
  <c r="F27" i="130"/>
  <c r="AE27" i="124" s="1"/>
  <c r="F26" i="130"/>
  <c r="AE26" i="124" s="1"/>
  <c r="F25" i="130"/>
  <c r="AE25" i="124" s="1"/>
  <c r="F24" i="130"/>
  <c r="AE24" i="124" s="1"/>
  <c r="F23" i="130"/>
  <c r="AE23" i="124" s="1"/>
  <c r="F22" i="130"/>
  <c r="AE22" i="124" s="1"/>
  <c r="F21" i="130"/>
  <c r="AE21" i="124" s="1"/>
  <c r="F20" i="130"/>
  <c r="AE20" i="124" s="1"/>
  <c r="F19" i="130"/>
  <c r="AE19" i="124" s="1"/>
  <c r="F18" i="130"/>
  <c r="AE18" i="124" s="1"/>
  <c r="F17" i="130"/>
  <c r="AE17" i="124" s="1"/>
  <c r="F16" i="130"/>
  <c r="AE16" i="124" s="1"/>
  <c r="F15" i="130"/>
  <c r="AE15" i="124" s="1"/>
  <c r="F14" i="130"/>
  <c r="AE14" i="124" s="1"/>
  <c r="F13" i="130"/>
  <c r="AE13" i="124" s="1"/>
  <c r="F12" i="130"/>
  <c r="AE12" i="124" s="1"/>
  <c r="F11" i="130"/>
  <c r="AE11" i="124" s="1"/>
  <c r="F10" i="130"/>
  <c r="AE10" i="124" s="1"/>
  <c r="F9" i="130"/>
  <c r="AE9" i="124" s="1"/>
  <c r="F8" i="130"/>
  <c r="AE8" i="124" s="1"/>
  <c r="F7" i="130"/>
  <c r="AE7" i="124" s="1"/>
  <c r="F6" i="130"/>
  <c r="AE6" i="124" s="1"/>
  <c r="F5" i="130"/>
  <c r="AE5" i="124" s="1"/>
  <c r="F44" i="129" l="1"/>
  <c r="AD44" i="124" s="1"/>
  <c r="F43" i="129"/>
  <c r="AD43" i="124" s="1"/>
  <c r="F42" i="129"/>
  <c r="AD42" i="124" s="1"/>
  <c r="F41" i="129"/>
  <c r="AD41" i="124" s="1"/>
  <c r="F40" i="129"/>
  <c r="AD40" i="124" s="1"/>
  <c r="F39" i="129"/>
  <c r="AD39" i="124" s="1"/>
  <c r="F38" i="129"/>
  <c r="AD38" i="124" s="1"/>
  <c r="F37" i="129"/>
  <c r="AD37" i="124" s="1"/>
  <c r="F36" i="129"/>
  <c r="AD36" i="124" s="1"/>
  <c r="F35" i="129"/>
  <c r="AD35" i="124" s="1"/>
  <c r="F34" i="129"/>
  <c r="AD34" i="124" s="1"/>
  <c r="F33" i="129"/>
  <c r="AD33" i="124" s="1"/>
  <c r="F32" i="129"/>
  <c r="AD32" i="124" s="1"/>
  <c r="F31" i="129"/>
  <c r="AD31" i="124" s="1"/>
  <c r="F30" i="129"/>
  <c r="AD30" i="124" s="1"/>
  <c r="F29" i="129"/>
  <c r="AD29" i="124" s="1"/>
  <c r="F28" i="129"/>
  <c r="AD28" i="124" s="1"/>
  <c r="F27" i="129"/>
  <c r="AD27" i="124" s="1"/>
  <c r="F26" i="129"/>
  <c r="AD26" i="124" s="1"/>
  <c r="F25" i="129"/>
  <c r="AD25" i="124" s="1"/>
  <c r="F24" i="129"/>
  <c r="AD24" i="124" s="1"/>
  <c r="F23" i="129"/>
  <c r="AD23" i="124" s="1"/>
  <c r="F22" i="129"/>
  <c r="AD22" i="124" s="1"/>
  <c r="F21" i="129"/>
  <c r="AD21" i="124" s="1"/>
  <c r="F20" i="129"/>
  <c r="AD20" i="124" s="1"/>
  <c r="F19" i="129"/>
  <c r="AD19" i="124" s="1"/>
  <c r="F18" i="129"/>
  <c r="AD18" i="124" s="1"/>
  <c r="F17" i="129"/>
  <c r="AD17" i="124" s="1"/>
  <c r="F16" i="129"/>
  <c r="AD16" i="124" s="1"/>
  <c r="F15" i="129"/>
  <c r="AD15" i="124" s="1"/>
  <c r="F14" i="129"/>
  <c r="AD14" i="124" s="1"/>
  <c r="F13" i="129"/>
  <c r="AD13" i="124" s="1"/>
  <c r="F12" i="129"/>
  <c r="AD12" i="124" s="1"/>
  <c r="F11" i="129"/>
  <c r="AD11" i="124" s="1"/>
  <c r="F10" i="129"/>
  <c r="AD10" i="124" s="1"/>
  <c r="F9" i="129"/>
  <c r="AD9" i="124" s="1"/>
  <c r="F8" i="129"/>
  <c r="AD8" i="124" s="1"/>
  <c r="F7" i="129"/>
  <c r="AD7" i="124" s="1"/>
  <c r="F6" i="129"/>
  <c r="AD6" i="124" s="1"/>
  <c r="F5" i="129"/>
  <c r="AD5" i="124" s="1"/>
  <c r="F44" i="128" l="1"/>
  <c r="AC44" i="124" s="1"/>
  <c r="F43" i="128"/>
  <c r="AC43" i="124" s="1"/>
  <c r="F42" i="128"/>
  <c r="AC42" i="124" s="1"/>
  <c r="F41" i="128"/>
  <c r="AC41" i="124" s="1"/>
  <c r="F40" i="128"/>
  <c r="AC40" i="124" s="1"/>
  <c r="F39" i="128"/>
  <c r="AC39" i="124" s="1"/>
  <c r="F38" i="128"/>
  <c r="AC38" i="124" s="1"/>
  <c r="F37" i="128"/>
  <c r="AC37" i="124" s="1"/>
  <c r="F36" i="128"/>
  <c r="AC36" i="124" s="1"/>
  <c r="F35" i="128"/>
  <c r="AC35" i="124" s="1"/>
  <c r="F34" i="128"/>
  <c r="AC34" i="124" s="1"/>
  <c r="F33" i="128"/>
  <c r="AC33" i="124" s="1"/>
  <c r="F32" i="128"/>
  <c r="AC32" i="124" s="1"/>
  <c r="F31" i="128"/>
  <c r="AC31" i="124" s="1"/>
  <c r="F30" i="128"/>
  <c r="AC30" i="124" s="1"/>
  <c r="F29" i="128"/>
  <c r="AC29" i="124" s="1"/>
  <c r="F28" i="128"/>
  <c r="AC28" i="124" s="1"/>
  <c r="F27" i="128"/>
  <c r="AC27" i="124" s="1"/>
  <c r="F26" i="128"/>
  <c r="AC26" i="124" s="1"/>
  <c r="F25" i="128"/>
  <c r="AC25" i="124" s="1"/>
  <c r="F24" i="128"/>
  <c r="AC24" i="124" s="1"/>
  <c r="F23" i="128"/>
  <c r="AC23" i="124" s="1"/>
  <c r="F22" i="128"/>
  <c r="AC22" i="124" s="1"/>
  <c r="F21" i="128"/>
  <c r="AC21" i="124" s="1"/>
  <c r="F20" i="128"/>
  <c r="AC20" i="124" s="1"/>
  <c r="F19" i="128"/>
  <c r="AC19" i="124" s="1"/>
  <c r="F18" i="128"/>
  <c r="AC18" i="124" s="1"/>
  <c r="F17" i="128"/>
  <c r="AC17" i="124" s="1"/>
  <c r="F16" i="128"/>
  <c r="AC16" i="124" s="1"/>
  <c r="F15" i="128"/>
  <c r="AC15" i="124" s="1"/>
  <c r="F14" i="128"/>
  <c r="AC14" i="124" s="1"/>
  <c r="F13" i="128"/>
  <c r="AC13" i="124" s="1"/>
  <c r="F12" i="128"/>
  <c r="AC12" i="124" s="1"/>
  <c r="F11" i="128"/>
  <c r="AC11" i="124" s="1"/>
  <c r="F10" i="128"/>
  <c r="AC10" i="124" s="1"/>
  <c r="F9" i="128"/>
  <c r="AC9" i="124" s="1"/>
  <c r="F8" i="128"/>
  <c r="AC8" i="124" s="1"/>
  <c r="F7" i="128"/>
  <c r="AC7" i="124" s="1"/>
  <c r="F6" i="128"/>
  <c r="AC6" i="124" s="1"/>
  <c r="F5" i="128"/>
  <c r="AC5" i="124" s="1"/>
  <c r="F44" i="127" l="1"/>
  <c r="AB44" i="124" s="1"/>
  <c r="F43" i="127"/>
  <c r="AB43" i="124" s="1"/>
  <c r="F42" i="127"/>
  <c r="AB42" i="124" s="1"/>
  <c r="F41" i="127"/>
  <c r="AB41" i="124" s="1"/>
  <c r="F40" i="127"/>
  <c r="AB40" i="124" s="1"/>
  <c r="F39" i="127"/>
  <c r="AB39" i="124" s="1"/>
  <c r="F38" i="127"/>
  <c r="AB38" i="124" s="1"/>
  <c r="F37" i="127"/>
  <c r="AB37" i="124" s="1"/>
  <c r="F36" i="127"/>
  <c r="AB36" i="124" s="1"/>
  <c r="F35" i="127"/>
  <c r="AB35" i="124" s="1"/>
  <c r="F34" i="127"/>
  <c r="AB34" i="124" s="1"/>
  <c r="F33" i="127"/>
  <c r="AB33" i="124" s="1"/>
  <c r="F32" i="127"/>
  <c r="AB32" i="124" s="1"/>
  <c r="F31" i="127"/>
  <c r="AB31" i="124" s="1"/>
  <c r="F30" i="127"/>
  <c r="AB30" i="124" s="1"/>
  <c r="F29" i="127"/>
  <c r="AB29" i="124" s="1"/>
  <c r="F28" i="127"/>
  <c r="AB28" i="124" s="1"/>
  <c r="F27" i="127"/>
  <c r="AB27" i="124" s="1"/>
  <c r="F26" i="127"/>
  <c r="AB26" i="124" s="1"/>
  <c r="F25" i="127"/>
  <c r="AB25" i="124" s="1"/>
  <c r="F24" i="127"/>
  <c r="AB24" i="124" s="1"/>
  <c r="F23" i="127"/>
  <c r="AB23" i="124" s="1"/>
  <c r="F22" i="127"/>
  <c r="AB22" i="124" s="1"/>
  <c r="F21" i="127"/>
  <c r="AB21" i="124" s="1"/>
  <c r="F20" i="127"/>
  <c r="AB20" i="124" s="1"/>
  <c r="F19" i="127"/>
  <c r="AB19" i="124" s="1"/>
  <c r="F18" i="127"/>
  <c r="AB18" i="124" s="1"/>
  <c r="F17" i="127"/>
  <c r="AB17" i="124" s="1"/>
  <c r="F16" i="127"/>
  <c r="AB16" i="124" s="1"/>
  <c r="F15" i="127"/>
  <c r="AB15" i="124" s="1"/>
  <c r="F14" i="127"/>
  <c r="AB14" i="124" s="1"/>
  <c r="F13" i="127"/>
  <c r="AB13" i="124" s="1"/>
  <c r="F12" i="127"/>
  <c r="AB12" i="124" s="1"/>
  <c r="F11" i="127"/>
  <c r="AB11" i="124" s="1"/>
  <c r="F10" i="127"/>
  <c r="AB10" i="124" s="1"/>
  <c r="F9" i="127"/>
  <c r="AB9" i="124" s="1"/>
  <c r="F8" i="127"/>
  <c r="AB8" i="124" s="1"/>
  <c r="F7" i="127"/>
  <c r="AB7" i="124" s="1"/>
  <c r="F6" i="127"/>
  <c r="AB6" i="124" s="1"/>
  <c r="F5" i="127"/>
  <c r="AB5" i="124" s="1"/>
  <c r="F44" i="126" l="1"/>
  <c r="AA44" i="124" s="1"/>
  <c r="F43" i="126"/>
  <c r="AA43" i="124" s="1"/>
  <c r="F42" i="126"/>
  <c r="AA42" i="124" s="1"/>
  <c r="F41" i="126"/>
  <c r="AA41" i="124" s="1"/>
  <c r="F40" i="126"/>
  <c r="AA40" i="124" s="1"/>
  <c r="F39" i="126"/>
  <c r="AA39" i="124" s="1"/>
  <c r="F38" i="126"/>
  <c r="AA38" i="124" s="1"/>
  <c r="F37" i="126"/>
  <c r="AA37" i="124" s="1"/>
  <c r="F36" i="126"/>
  <c r="AA36" i="124" s="1"/>
  <c r="F35" i="126"/>
  <c r="AA35" i="124" s="1"/>
  <c r="F34" i="126"/>
  <c r="AA34" i="124" s="1"/>
  <c r="F33" i="126"/>
  <c r="AA33" i="124" s="1"/>
  <c r="F32" i="126"/>
  <c r="AA32" i="124" s="1"/>
  <c r="F31" i="126"/>
  <c r="AA31" i="124" s="1"/>
  <c r="F30" i="126"/>
  <c r="AA30" i="124" s="1"/>
  <c r="F29" i="126"/>
  <c r="AA29" i="124" s="1"/>
  <c r="F28" i="126"/>
  <c r="AA28" i="124" s="1"/>
  <c r="F27" i="126"/>
  <c r="AA27" i="124" s="1"/>
  <c r="F26" i="126"/>
  <c r="AA26" i="124" s="1"/>
  <c r="F25" i="126"/>
  <c r="AA25" i="124" s="1"/>
  <c r="F24" i="126"/>
  <c r="AA24" i="124" s="1"/>
  <c r="F23" i="126"/>
  <c r="AA23" i="124" s="1"/>
  <c r="F22" i="126"/>
  <c r="AA22" i="124" s="1"/>
  <c r="F21" i="126"/>
  <c r="AA21" i="124" s="1"/>
  <c r="F20" i="126"/>
  <c r="AA20" i="124" s="1"/>
  <c r="F19" i="126"/>
  <c r="AA19" i="124" s="1"/>
  <c r="F18" i="126"/>
  <c r="AA18" i="124" s="1"/>
  <c r="F17" i="126"/>
  <c r="AA17" i="124" s="1"/>
  <c r="F16" i="126"/>
  <c r="AA16" i="124" s="1"/>
  <c r="F15" i="126"/>
  <c r="AA15" i="124" s="1"/>
  <c r="F14" i="126"/>
  <c r="AA14" i="124" s="1"/>
  <c r="F13" i="126"/>
  <c r="AA13" i="124" s="1"/>
  <c r="F12" i="126"/>
  <c r="AA12" i="124" s="1"/>
  <c r="F11" i="126"/>
  <c r="AA11" i="124" s="1"/>
  <c r="F10" i="126"/>
  <c r="AA10" i="124" s="1"/>
  <c r="F9" i="126"/>
  <c r="AA9" i="124" s="1"/>
  <c r="F8" i="126"/>
  <c r="AA8" i="124" s="1"/>
  <c r="F7" i="126"/>
  <c r="AA7" i="124" s="1"/>
  <c r="F6" i="126"/>
  <c r="AA6" i="124" s="1"/>
  <c r="F5" i="126"/>
  <c r="AA5" i="124" s="1"/>
  <c r="F44" i="125" l="1"/>
  <c r="Z44" i="124" s="1"/>
  <c r="F43" i="125"/>
  <c r="Z43" i="124" s="1"/>
  <c r="F42" i="125"/>
  <c r="Z42" i="124" s="1"/>
  <c r="F41" i="125"/>
  <c r="Z41" i="124" s="1"/>
  <c r="F40" i="125"/>
  <c r="Z40" i="124" s="1"/>
  <c r="F39" i="125"/>
  <c r="Z39" i="124" s="1"/>
  <c r="F38" i="125"/>
  <c r="Z38" i="124" s="1"/>
  <c r="F37" i="125"/>
  <c r="Z37" i="124" s="1"/>
  <c r="F36" i="125"/>
  <c r="Z36" i="124" s="1"/>
  <c r="F35" i="125"/>
  <c r="Z35" i="124" s="1"/>
  <c r="F34" i="125"/>
  <c r="Z34" i="124" s="1"/>
  <c r="F33" i="125"/>
  <c r="Z33" i="124" s="1"/>
  <c r="F32" i="125"/>
  <c r="Z32" i="124" s="1"/>
  <c r="F31" i="125"/>
  <c r="Z31" i="124" s="1"/>
  <c r="F30" i="125"/>
  <c r="Z30" i="124" s="1"/>
  <c r="F29" i="125"/>
  <c r="Z29" i="124" s="1"/>
  <c r="F28" i="125"/>
  <c r="Z28" i="124" s="1"/>
  <c r="F27" i="125"/>
  <c r="Z27" i="124" s="1"/>
  <c r="F26" i="125"/>
  <c r="Z26" i="124" s="1"/>
  <c r="F25" i="125"/>
  <c r="Z25" i="124" s="1"/>
  <c r="F24" i="125"/>
  <c r="Z24" i="124" s="1"/>
  <c r="F23" i="125"/>
  <c r="Z23" i="124" s="1"/>
  <c r="F22" i="125"/>
  <c r="Z22" i="124" s="1"/>
  <c r="F21" i="125"/>
  <c r="Z21" i="124" s="1"/>
  <c r="F20" i="125"/>
  <c r="Z20" i="124" s="1"/>
  <c r="F19" i="125"/>
  <c r="Z19" i="124" s="1"/>
  <c r="F18" i="125"/>
  <c r="Z18" i="124" s="1"/>
  <c r="F17" i="125"/>
  <c r="Z17" i="124" s="1"/>
  <c r="F16" i="125"/>
  <c r="Z16" i="124" s="1"/>
  <c r="F15" i="125"/>
  <c r="Z15" i="124" s="1"/>
  <c r="F14" i="125"/>
  <c r="Z14" i="124" s="1"/>
  <c r="F13" i="125"/>
  <c r="Z13" i="124" s="1"/>
  <c r="F12" i="125"/>
  <c r="Z12" i="124" s="1"/>
  <c r="F11" i="125"/>
  <c r="Z11" i="124" s="1"/>
  <c r="F10" i="125"/>
  <c r="Z10" i="124" s="1"/>
  <c r="F9" i="125"/>
  <c r="Z9" i="124" s="1"/>
  <c r="F8" i="125"/>
  <c r="Z8" i="124" s="1"/>
  <c r="F7" i="125"/>
  <c r="Z7" i="124" s="1"/>
  <c r="F6" i="125"/>
  <c r="Z6" i="124" s="1"/>
  <c r="F5" i="125"/>
  <c r="Z5" i="124" s="1"/>
  <c r="F44" i="123" l="1"/>
  <c r="Y44" i="124" s="1"/>
  <c r="F43" i="123"/>
  <c r="Y43" i="124" s="1"/>
  <c r="F42" i="123"/>
  <c r="Y42" i="124" s="1"/>
  <c r="F41" i="123"/>
  <c r="Y41" i="124" s="1"/>
  <c r="F40" i="123"/>
  <c r="Y40" i="124" s="1"/>
  <c r="F39" i="123"/>
  <c r="Y39" i="124" s="1"/>
  <c r="F38" i="123"/>
  <c r="Y38" i="124" s="1"/>
  <c r="F37" i="123"/>
  <c r="Y37" i="124" s="1"/>
  <c r="F36" i="123"/>
  <c r="Y36" i="124" s="1"/>
  <c r="F35" i="123"/>
  <c r="Y35" i="124" s="1"/>
  <c r="F34" i="123"/>
  <c r="Y34" i="124" s="1"/>
  <c r="F33" i="123"/>
  <c r="Y33" i="124" s="1"/>
  <c r="F32" i="123"/>
  <c r="Y32" i="124" s="1"/>
  <c r="F31" i="123"/>
  <c r="Y31" i="124" s="1"/>
  <c r="F30" i="123"/>
  <c r="Y30" i="124" s="1"/>
  <c r="F29" i="123"/>
  <c r="Y29" i="124" s="1"/>
  <c r="F28" i="123"/>
  <c r="Y28" i="124" s="1"/>
  <c r="F27" i="123"/>
  <c r="Y27" i="124" s="1"/>
  <c r="F26" i="123"/>
  <c r="Y26" i="124" s="1"/>
  <c r="F25" i="123"/>
  <c r="Y25" i="124" s="1"/>
  <c r="F24" i="123"/>
  <c r="Y24" i="124" s="1"/>
  <c r="F23" i="123"/>
  <c r="Y23" i="124" s="1"/>
  <c r="F22" i="123"/>
  <c r="Y22" i="124" s="1"/>
  <c r="F21" i="123"/>
  <c r="Y21" i="124" s="1"/>
  <c r="F20" i="123"/>
  <c r="Y20" i="124" s="1"/>
  <c r="F19" i="123"/>
  <c r="Y19" i="124" s="1"/>
  <c r="F18" i="123"/>
  <c r="Y18" i="124" s="1"/>
  <c r="F17" i="123"/>
  <c r="Y17" i="124" s="1"/>
  <c r="F16" i="123"/>
  <c r="Y16" i="124" s="1"/>
  <c r="F15" i="123"/>
  <c r="Y15" i="124" s="1"/>
  <c r="F14" i="123"/>
  <c r="Y14" i="124" s="1"/>
  <c r="F13" i="123"/>
  <c r="Y13" i="124" s="1"/>
  <c r="F12" i="123"/>
  <c r="Y12" i="124" s="1"/>
  <c r="F11" i="123"/>
  <c r="Y11" i="124" s="1"/>
  <c r="F10" i="123"/>
  <c r="Y10" i="124" s="1"/>
  <c r="F9" i="123"/>
  <c r="Y9" i="124" s="1"/>
  <c r="F8" i="123"/>
  <c r="Y8" i="124" s="1"/>
  <c r="F7" i="123"/>
  <c r="Y7" i="124" s="1"/>
  <c r="F6" i="123"/>
  <c r="Y6" i="124" s="1"/>
  <c r="F5" i="123"/>
  <c r="Y5" i="124" s="1"/>
  <c r="F44" i="122" l="1"/>
  <c r="X44" i="124" s="1"/>
  <c r="F43" i="122"/>
  <c r="X43" i="124" s="1"/>
  <c r="F42" i="122"/>
  <c r="X42" i="124" s="1"/>
  <c r="F41" i="122"/>
  <c r="X41" i="124" s="1"/>
  <c r="F40" i="122"/>
  <c r="X40" i="124" s="1"/>
  <c r="F39" i="122"/>
  <c r="X39" i="124" s="1"/>
  <c r="F38" i="122"/>
  <c r="X38" i="124" s="1"/>
  <c r="F37" i="122"/>
  <c r="X37" i="124" s="1"/>
  <c r="F36" i="122"/>
  <c r="X36" i="124" s="1"/>
  <c r="F35" i="122"/>
  <c r="X35" i="124" s="1"/>
  <c r="F34" i="122"/>
  <c r="X34" i="124" s="1"/>
  <c r="F33" i="122"/>
  <c r="X33" i="124" s="1"/>
  <c r="F32" i="122"/>
  <c r="X32" i="124" s="1"/>
  <c r="F31" i="122"/>
  <c r="X31" i="124" s="1"/>
  <c r="F30" i="122"/>
  <c r="X30" i="124" s="1"/>
  <c r="F29" i="122"/>
  <c r="X29" i="124" s="1"/>
  <c r="F28" i="122"/>
  <c r="X28" i="124" s="1"/>
  <c r="F27" i="122"/>
  <c r="X27" i="124" s="1"/>
  <c r="F26" i="122"/>
  <c r="X26" i="124" s="1"/>
  <c r="F25" i="122"/>
  <c r="X25" i="124" s="1"/>
  <c r="F24" i="122"/>
  <c r="X24" i="124" s="1"/>
  <c r="F23" i="122"/>
  <c r="X23" i="124" s="1"/>
  <c r="F22" i="122"/>
  <c r="X22" i="124" s="1"/>
  <c r="F21" i="122"/>
  <c r="X21" i="124" s="1"/>
  <c r="F20" i="122"/>
  <c r="X20" i="124" s="1"/>
  <c r="F19" i="122"/>
  <c r="X19" i="124" s="1"/>
  <c r="F18" i="122"/>
  <c r="X18" i="124" s="1"/>
  <c r="F17" i="122"/>
  <c r="X17" i="124" s="1"/>
  <c r="F16" i="122"/>
  <c r="X16" i="124" s="1"/>
  <c r="F15" i="122"/>
  <c r="X15" i="124" s="1"/>
  <c r="F14" i="122"/>
  <c r="X14" i="124" s="1"/>
  <c r="F13" i="122"/>
  <c r="X13" i="124" s="1"/>
  <c r="F12" i="122"/>
  <c r="X12" i="124" s="1"/>
  <c r="F11" i="122"/>
  <c r="X11" i="124" s="1"/>
  <c r="F10" i="122"/>
  <c r="X10" i="124" s="1"/>
  <c r="F9" i="122"/>
  <c r="X9" i="124" s="1"/>
  <c r="F8" i="122"/>
  <c r="X8" i="124" s="1"/>
  <c r="F7" i="122"/>
  <c r="X7" i="124" s="1"/>
  <c r="F6" i="122"/>
  <c r="X6" i="124" s="1"/>
  <c r="F5" i="122"/>
  <c r="X5" i="124" s="1"/>
  <c r="F44" i="121" l="1"/>
  <c r="W44" i="124" s="1"/>
  <c r="F43" i="121"/>
  <c r="W43" i="124" s="1"/>
  <c r="F42" i="121"/>
  <c r="W42" i="124" s="1"/>
  <c r="F41" i="121"/>
  <c r="W41" i="124" s="1"/>
  <c r="F40" i="121"/>
  <c r="W40" i="124" s="1"/>
  <c r="F39" i="121"/>
  <c r="W39" i="124" s="1"/>
  <c r="F38" i="121"/>
  <c r="W38" i="124" s="1"/>
  <c r="F37" i="121"/>
  <c r="W37" i="124" s="1"/>
  <c r="F36" i="121"/>
  <c r="W36" i="124" s="1"/>
  <c r="F35" i="121"/>
  <c r="W35" i="124" s="1"/>
  <c r="F34" i="121"/>
  <c r="W34" i="124" s="1"/>
  <c r="F33" i="121"/>
  <c r="W33" i="124" s="1"/>
  <c r="F32" i="121"/>
  <c r="W32" i="124" s="1"/>
  <c r="F31" i="121"/>
  <c r="W31" i="124" s="1"/>
  <c r="F30" i="121"/>
  <c r="W30" i="124" s="1"/>
  <c r="F29" i="121"/>
  <c r="W29" i="124" s="1"/>
  <c r="F28" i="121"/>
  <c r="W28" i="124" s="1"/>
  <c r="F27" i="121"/>
  <c r="W27" i="124" s="1"/>
  <c r="F26" i="121"/>
  <c r="W26" i="124" s="1"/>
  <c r="F25" i="121"/>
  <c r="W25" i="124" s="1"/>
  <c r="F24" i="121"/>
  <c r="W24" i="124" s="1"/>
  <c r="F23" i="121"/>
  <c r="W23" i="124" s="1"/>
  <c r="F22" i="121"/>
  <c r="W22" i="124" s="1"/>
  <c r="F21" i="121"/>
  <c r="W21" i="124" s="1"/>
  <c r="F20" i="121"/>
  <c r="W20" i="124" s="1"/>
  <c r="F19" i="121"/>
  <c r="W19" i="124" s="1"/>
  <c r="F18" i="121"/>
  <c r="W18" i="124" s="1"/>
  <c r="F17" i="121"/>
  <c r="W17" i="124" s="1"/>
  <c r="F16" i="121"/>
  <c r="W16" i="124" s="1"/>
  <c r="F15" i="121"/>
  <c r="W15" i="124" s="1"/>
  <c r="F14" i="121"/>
  <c r="W14" i="124" s="1"/>
  <c r="F13" i="121"/>
  <c r="W13" i="124" s="1"/>
  <c r="F12" i="121"/>
  <c r="W12" i="124" s="1"/>
  <c r="F11" i="121"/>
  <c r="W11" i="124" s="1"/>
  <c r="F10" i="121"/>
  <c r="W10" i="124" s="1"/>
  <c r="F9" i="121"/>
  <c r="W9" i="124" s="1"/>
  <c r="F8" i="121"/>
  <c r="W8" i="124" s="1"/>
  <c r="F7" i="121"/>
  <c r="W7" i="124" s="1"/>
  <c r="F6" i="121"/>
  <c r="W6" i="124" s="1"/>
  <c r="F5" i="121"/>
  <c r="W5" i="124" s="1"/>
  <c r="F44" i="120" l="1"/>
  <c r="V44" i="124" s="1"/>
  <c r="F43" i="120"/>
  <c r="V43" i="124" s="1"/>
  <c r="F42" i="120"/>
  <c r="V42" i="124" s="1"/>
  <c r="F41" i="120"/>
  <c r="V41" i="124" s="1"/>
  <c r="F40" i="120"/>
  <c r="V40" i="124" s="1"/>
  <c r="F39" i="120"/>
  <c r="V39" i="124" s="1"/>
  <c r="F38" i="120"/>
  <c r="V38" i="124" s="1"/>
  <c r="F37" i="120"/>
  <c r="V37" i="124" s="1"/>
  <c r="F36" i="120"/>
  <c r="V36" i="124" s="1"/>
  <c r="F35" i="120"/>
  <c r="V35" i="124" s="1"/>
  <c r="F34" i="120"/>
  <c r="V34" i="124" s="1"/>
  <c r="F33" i="120"/>
  <c r="V33" i="124" s="1"/>
  <c r="F32" i="120"/>
  <c r="V32" i="124" s="1"/>
  <c r="F31" i="120"/>
  <c r="V31" i="124" s="1"/>
  <c r="F30" i="120"/>
  <c r="V30" i="124" s="1"/>
  <c r="F29" i="120"/>
  <c r="V29" i="124" s="1"/>
  <c r="F28" i="120"/>
  <c r="V28" i="124" s="1"/>
  <c r="F27" i="120"/>
  <c r="V27" i="124" s="1"/>
  <c r="F26" i="120"/>
  <c r="V26" i="124" s="1"/>
  <c r="F25" i="120"/>
  <c r="V25" i="124" s="1"/>
  <c r="F24" i="120"/>
  <c r="V24" i="124" s="1"/>
  <c r="F23" i="120"/>
  <c r="V23" i="124" s="1"/>
  <c r="F22" i="120"/>
  <c r="V22" i="124" s="1"/>
  <c r="F21" i="120"/>
  <c r="V21" i="124" s="1"/>
  <c r="F20" i="120"/>
  <c r="V20" i="124" s="1"/>
  <c r="F19" i="120"/>
  <c r="V19" i="124" s="1"/>
  <c r="F18" i="120"/>
  <c r="V18" i="124" s="1"/>
  <c r="F17" i="120"/>
  <c r="V17" i="124" s="1"/>
  <c r="F16" i="120"/>
  <c r="V16" i="124" s="1"/>
  <c r="F15" i="120"/>
  <c r="V15" i="124" s="1"/>
  <c r="F14" i="120"/>
  <c r="V14" i="124" s="1"/>
  <c r="F13" i="120"/>
  <c r="V13" i="124" s="1"/>
  <c r="F12" i="120"/>
  <c r="V12" i="124" s="1"/>
  <c r="F11" i="120"/>
  <c r="V11" i="124" s="1"/>
  <c r="F10" i="120"/>
  <c r="V10" i="124" s="1"/>
  <c r="F9" i="120"/>
  <c r="V9" i="124" s="1"/>
  <c r="F8" i="120"/>
  <c r="V8" i="124" s="1"/>
  <c r="F7" i="120"/>
  <c r="V7" i="124" s="1"/>
  <c r="F6" i="120"/>
  <c r="V6" i="124" s="1"/>
  <c r="F5" i="120"/>
  <c r="V5" i="124" s="1"/>
  <c r="F44" i="119" l="1"/>
  <c r="U44" i="124" s="1"/>
  <c r="F43" i="119"/>
  <c r="U43" i="124" s="1"/>
  <c r="F42" i="119"/>
  <c r="U42" i="124" s="1"/>
  <c r="F41" i="119"/>
  <c r="U41" i="124" s="1"/>
  <c r="F40" i="119"/>
  <c r="U40" i="124" s="1"/>
  <c r="F39" i="119"/>
  <c r="U39" i="124" s="1"/>
  <c r="F38" i="119"/>
  <c r="U38" i="124" s="1"/>
  <c r="F37" i="119"/>
  <c r="U37" i="124" s="1"/>
  <c r="F36" i="119"/>
  <c r="U36" i="124" s="1"/>
  <c r="F35" i="119"/>
  <c r="U35" i="124" s="1"/>
  <c r="F34" i="119"/>
  <c r="U34" i="124" s="1"/>
  <c r="F33" i="119"/>
  <c r="U33" i="124" s="1"/>
  <c r="F32" i="119"/>
  <c r="U32" i="124" s="1"/>
  <c r="F31" i="119"/>
  <c r="U31" i="124" s="1"/>
  <c r="F30" i="119"/>
  <c r="U30" i="124" s="1"/>
  <c r="F29" i="119"/>
  <c r="U29" i="124" s="1"/>
  <c r="F28" i="119"/>
  <c r="U28" i="124" s="1"/>
  <c r="F27" i="119"/>
  <c r="U27" i="124" s="1"/>
  <c r="F26" i="119"/>
  <c r="U26" i="124" s="1"/>
  <c r="F25" i="119"/>
  <c r="U25" i="124" s="1"/>
  <c r="F24" i="119"/>
  <c r="U24" i="124" s="1"/>
  <c r="F23" i="119"/>
  <c r="U23" i="124" s="1"/>
  <c r="F22" i="119"/>
  <c r="U22" i="124" s="1"/>
  <c r="F21" i="119"/>
  <c r="U21" i="124" s="1"/>
  <c r="F20" i="119"/>
  <c r="U20" i="124" s="1"/>
  <c r="F19" i="119"/>
  <c r="U19" i="124" s="1"/>
  <c r="F18" i="119"/>
  <c r="U18" i="124" s="1"/>
  <c r="F17" i="119"/>
  <c r="U17" i="124" s="1"/>
  <c r="F16" i="119"/>
  <c r="U16" i="124" s="1"/>
  <c r="F15" i="119"/>
  <c r="U15" i="124" s="1"/>
  <c r="F14" i="119"/>
  <c r="U14" i="124" s="1"/>
  <c r="F13" i="119"/>
  <c r="U13" i="124" s="1"/>
  <c r="F12" i="119"/>
  <c r="U12" i="124" s="1"/>
  <c r="F11" i="119"/>
  <c r="U11" i="124" s="1"/>
  <c r="F10" i="119"/>
  <c r="U10" i="124" s="1"/>
  <c r="F9" i="119"/>
  <c r="U9" i="124" s="1"/>
  <c r="F8" i="119"/>
  <c r="U8" i="124" s="1"/>
  <c r="F7" i="119"/>
  <c r="U7" i="124" s="1"/>
  <c r="F6" i="119"/>
  <c r="U6" i="124" s="1"/>
  <c r="F5" i="119"/>
  <c r="U5" i="124" s="1"/>
  <c r="F44" i="118" l="1"/>
  <c r="T44" i="124" s="1"/>
  <c r="F43" i="118"/>
  <c r="T43" i="124" s="1"/>
  <c r="F42" i="118"/>
  <c r="T42" i="124" s="1"/>
  <c r="F41" i="118"/>
  <c r="T41" i="124" s="1"/>
  <c r="F40" i="118"/>
  <c r="T40" i="124" s="1"/>
  <c r="F39" i="118"/>
  <c r="T39" i="124" s="1"/>
  <c r="F38" i="118"/>
  <c r="T38" i="124" s="1"/>
  <c r="F37" i="118"/>
  <c r="T37" i="124" s="1"/>
  <c r="F36" i="118"/>
  <c r="T36" i="124" s="1"/>
  <c r="F35" i="118"/>
  <c r="T35" i="124" s="1"/>
  <c r="F34" i="118"/>
  <c r="T34" i="124" s="1"/>
  <c r="F33" i="118"/>
  <c r="T33" i="124" s="1"/>
  <c r="F32" i="118"/>
  <c r="T32" i="124" s="1"/>
  <c r="F31" i="118"/>
  <c r="T31" i="124" s="1"/>
  <c r="F30" i="118"/>
  <c r="T30" i="124" s="1"/>
  <c r="F29" i="118"/>
  <c r="T29" i="124" s="1"/>
  <c r="F28" i="118"/>
  <c r="T28" i="124" s="1"/>
  <c r="F27" i="118"/>
  <c r="T27" i="124" s="1"/>
  <c r="F26" i="118"/>
  <c r="T26" i="124" s="1"/>
  <c r="F25" i="118"/>
  <c r="T25" i="124" s="1"/>
  <c r="F24" i="118"/>
  <c r="T24" i="124" s="1"/>
  <c r="F23" i="118"/>
  <c r="T23" i="124" s="1"/>
  <c r="F22" i="118"/>
  <c r="T22" i="124" s="1"/>
  <c r="F21" i="118"/>
  <c r="T21" i="124" s="1"/>
  <c r="F20" i="118"/>
  <c r="T20" i="124" s="1"/>
  <c r="F19" i="118"/>
  <c r="T19" i="124" s="1"/>
  <c r="F18" i="118"/>
  <c r="T18" i="124" s="1"/>
  <c r="F17" i="118"/>
  <c r="T17" i="124" s="1"/>
  <c r="F16" i="118"/>
  <c r="T16" i="124" s="1"/>
  <c r="F15" i="118"/>
  <c r="T15" i="124" s="1"/>
  <c r="F14" i="118"/>
  <c r="T14" i="124" s="1"/>
  <c r="F13" i="118"/>
  <c r="T13" i="124" s="1"/>
  <c r="F12" i="118"/>
  <c r="T12" i="124" s="1"/>
  <c r="F11" i="118"/>
  <c r="T11" i="124" s="1"/>
  <c r="F10" i="118"/>
  <c r="T10" i="124" s="1"/>
  <c r="F9" i="118"/>
  <c r="T9" i="124" s="1"/>
  <c r="F8" i="118"/>
  <c r="T8" i="124" s="1"/>
  <c r="F7" i="118"/>
  <c r="T7" i="124" s="1"/>
  <c r="F6" i="118"/>
  <c r="T6" i="124" s="1"/>
  <c r="F5" i="118"/>
  <c r="T5" i="124" s="1"/>
  <c r="F25" i="117" l="1"/>
  <c r="S25" i="124" s="1"/>
  <c r="F44" i="117"/>
  <c r="S44" i="124" s="1"/>
  <c r="F43" i="117"/>
  <c r="S43" i="124" s="1"/>
  <c r="F42" i="117"/>
  <c r="S42" i="124" s="1"/>
  <c r="F41" i="117"/>
  <c r="S41" i="124" s="1"/>
  <c r="F40" i="117"/>
  <c r="S40" i="124" s="1"/>
  <c r="F39" i="117"/>
  <c r="S39" i="124" s="1"/>
  <c r="F38" i="117"/>
  <c r="S38" i="124" s="1"/>
  <c r="F37" i="117"/>
  <c r="S37" i="124" s="1"/>
  <c r="F36" i="117"/>
  <c r="S36" i="124" s="1"/>
  <c r="F35" i="117"/>
  <c r="S35" i="124" s="1"/>
  <c r="F34" i="117"/>
  <c r="S34" i="124" s="1"/>
  <c r="F33" i="117"/>
  <c r="S33" i="124" s="1"/>
  <c r="F32" i="117"/>
  <c r="S32" i="124" s="1"/>
  <c r="F31" i="117"/>
  <c r="S31" i="124" s="1"/>
  <c r="F30" i="117"/>
  <c r="S30" i="124" s="1"/>
  <c r="F29" i="117"/>
  <c r="S29" i="124" s="1"/>
  <c r="F28" i="117"/>
  <c r="S28" i="124" s="1"/>
  <c r="F27" i="117"/>
  <c r="S27" i="124" s="1"/>
  <c r="F26" i="117"/>
  <c r="S26" i="124" s="1"/>
  <c r="F24" i="117"/>
  <c r="S24" i="124" s="1"/>
  <c r="F23" i="117"/>
  <c r="S23" i="124" s="1"/>
  <c r="F22" i="117"/>
  <c r="S22" i="124" s="1"/>
  <c r="F21" i="117"/>
  <c r="S21" i="124" s="1"/>
  <c r="F20" i="117"/>
  <c r="S20" i="124" s="1"/>
  <c r="F19" i="117"/>
  <c r="S19" i="124" s="1"/>
  <c r="F18" i="117"/>
  <c r="S18" i="124" s="1"/>
  <c r="F17" i="117"/>
  <c r="S17" i="124" s="1"/>
  <c r="F16" i="117"/>
  <c r="S16" i="124" s="1"/>
  <c r="F15" i="117"/>
  <c r="S15" i="124" s="1"/>
  <c r="F14" i="117"/>
  <c r="S14" i="124" s="1"/>
  <c r="F13" i="117"/>
  <c r="S13" i="124" s="1"/>
  <c r="F12" i="117"/>
  <c r="S12" i="124" s="1"/>
  <c r="F11" i="117"/>
  <c r="S11" i="124" s="1"/>
  <c r="F10" i="117"/>
  <c r="S10" i="124" s="1"/>
  <c r="F8" i="117"/>
  <c r="S8" i="124" s="1"/>
  <c r="F7" i="117"/>
  <c r="S7" i="124" s="1"/>
  <c r="F6" i="117"/>
  <c r="S6" i="124" s="1"/>
  <c r="F5" i="117"/>
  <c r="S5" i="124" s="1"/>
  <c r="F44" i="115" l="1"/>
  <c r="R44" i="124" s="1"/>
  <c r="F43" i="115"/>
  <c r="R43" i="124" s="1"/>
  <c r="F42" i="115"/>
  <c r="R42" i="124" s="1"/>
  <c r="F41" i="115"/>
  <c r="R41" i="124" s="1"/>
  <c r="F40" i="115"/>
  <c r="R40" i="124" s="1"/>
  <c r="F39" i="115"/>
  <c r="R39" i="124" s="1"/>
  <c r="F38" i="115"/>
  <c r="R38" i="124" s="1"/>
  <c r="F37" i="115"/>
  <c r="R37" i="124" s="1"/>
  <c r="F36" i="115"/>
  <c r="R36" i="124" s="1"/>
  <c r="F35" i="115"/>
  <c r="R35" i="124" s="1"/>
  <c r="F34" i="115"/>
  <c r="R34" i="124" s="1"/>
  <c r="F33" i="115"/>
  <c r="R33" i="124" s="1"/>
  <c r="F32" i="115"/>
  <c r="R32" i="124" s="1"/>
  <c r="F31" i="115"/>
  <c r="R31" i="124" s="1"/>
  <c r="F30" i="115"/>
  <c r="R30" i="124" s="1"/>
  <c r="F29" i="115"/>
  <c r="R29" i="124" s="1"/>
  <c r="F28" i="115"/>
  <c r="R28" i="124" s="1"/>
  <c r="F27" i="115"/>
  <c r="R27" i="124" s="1"/>
  <c r="F26" i="115"/>
  <c r="R26" i="124" s="1"/>
  <c r="F25" i="115"/>
  <c r="R25" i="124" s="1"/>
  <c r="F24" i="115"/>
  <c r="R24" i="124" s="1"/>
  <c r="F23" i="115"/>
  <c r="R23" i="124" s="1"/>
  <c r="F22" i="115"/>
  <c r="R22" i="124" s="1"/>
  <c r="F21" i="115"/>
  <c r="R21" i="124" s="1"/>
  <c r="F20" i="115"/>
  <c r="R20" i="124" s="1"/>
  <c r="F19" i="115"/>
  <c r="R19" i="124" s="1"/>
  <c r="F18" i="115"/>
  <c r="R18" i="124" s="1"/>
  <c r="F17" i="115"/>
  <c r="R17" i="124" s="1"/>
  <c r="F16" i="115"/>
  <c r="R16" i="124" s="1"/>
  <c r="F15" i="115"/>
  <c r="R15" i="124" s="1"/>
  <c r="F14" i="115"/>
  <c r="R14" i="124" s="1"/>
  <c r="F13" i="115"/>
  <c r="R13" i="124" s="1"/>
  <c r="F12" i="115"/>
  <c r="R12" i="124" s="1"/>
  <c r="F11" i="115"/>
  <c r="R11" i="124" s="1"/>
  <c r="F10" i="115"/>
  <c r="R10" i="124" s="1"/>
  <c r="F9" i="115"/>
  <c r="R9" i="124" s="1"/>
  <c r="F8" i="115"/>
  <c r="R8" i="124" s="1"/>
  <c r="F7" i="115"/>
  <c r="R7" i="124" s="1"/>
  <c r="F6" i="115"/>
  <c r="R6" i="124" s="1"/>
  <c r="F5" i="115"/>
  <c r="R5" i="124" s="1"/>
  <c r="F44" i="111" l="1"/>
  <c r="N44" i="124" s="1"/>
  <c r="F43" i="111"/>
  <c r="N43" i="124" s="1"/>
  <c r="F42" i="111"/>
  <c r="N42" i="124" s="1"/>
  <c r="F41" i="111"/>
  <c r="N41" i="124" s="1"/>
  <c r="F40" i="111"/>
  <c r="N40" i="124" s="1"/>
  <c r="F39" i="111"/>
  <c r="N39" i="124" s="1"/>
  <c r="F38" i="111"/>
  <c r="N38" i="124" s="1"/>
  <c r="F37" i="111"/>
  <c r="N37" i="124" s="1"/>
  <c r="F36" i="111"/>
  <c r="N36" i="124" s="1"/>
  <c r="F35" i="111"/>
  <c r="N35" i="124" s="1"/>
  <c r="F34" i="111"/>
  <c r="N34" i="124" s="1"/>
  <c r="F33" i="111"/>
  <c r="N33" i="124" s="1"/>
  <c r="F32" i="111"/>
  <c r="N32" i="124" s="1"/>
  <c r="F31" i="111"/>
  <c r="N31" i="124" s="1"/>
  <c r="F30" i="111"/>
  <c r="N30" i="124" s="1"/>
  <c r="F29" i="111"/>
  <c r="N29" i="124" s="1"/>
  <c r="F28" i="111"/>
  <c r="N28" i="124" s="1"/>
  <c r="F27" i="111"/>
  <c r="N27" i="124" s="1"/>
  <c r="F26" i="111"/>
  <c r="N26" i="124" s="1"/>
  <c r="F25" i="111"/>
  <c r="N25" i="124" s="1"/>
  <c r="F24" i="111"/>
  <c r="N24" i="124" s="1"/>
  <c r="F23" i="111"/>
  <c r="N23" i="124" s="1"/>
  <c r="F22" i="111"/>
  <c r="N22" i="124" s="1"/>
  <c r="F21" i="111"/>
  <c r="N21" i="124" s="1"/>
  <c r="F20" i="111"/>
  <c r="N20" i="124" s="1"/>
  <c r="F19" i="111"/>
  <c r="N19" i="124" s="1"/>
  <c r="F18" i="111"/>
  <c r="N18" i="124" s="1"/>
  <c r="F17" i="111"/>
  <c r="N17" i="124" s="1"/>
  <c r="F16" i="111"/>
  <c r="N16" i="124" s="1"/>
  <c r="F15" i="111"/>
  <c r="N15" i="124" s="1"/>
  <c r="F14" i="111"/>
  <c r="N14" i="124" s="1"/>
  <c r="F13" i="111"/>
  <c r="N13" i="124" s="1"/>
  <c r="F12" i="111"/>
  <c r="N12" i="124" s="1"/>
  <c r="F11" i="111"/>
  <c r="N11" i="124" s="1"/>
  <c r="F10" i="111"/>
  <c r="N10" i="124" s="1"/>
  <c r="F8" i="111"/>
  <c r="N8" i="124" s="1"/>
  <c r="F7" i="111"/>
  <c r="N7" i="124" s="1"/>
  <c r="F6" i="111"/>
  <c r="N6" i="124" s="1"/>
  <c r="F5" i="111"/>
  <c r="F44" i="110" l="1"/>
  <c r="M44" i="124" s="1"/>
  <c r="F43" i="110"/>
  <c r="M43" i="124" s="1"/>
  <c r="F42" i="110"/>
  <c r="M42" i="124" s="1"/>
  <c r="F41" i="110"/>
  <c r="M41" i="124" s="1"/>
  <c r="F40" i="110"/>
  <c r="M40" i="124" s="1"/>
  <c r="F39" i="110"/>
  <c r="M39" i="124" s="1"/>
  <c r="F38" i="110"/>
  <c r="M38" i="124" s="1"/>
  <c r="F37" i="110"/>
  <c r="M37" i="124" s="1"/>
  <c r="F36" i="110"/>
  <c r="M36" i="124" s="1"/>
  <c r="F35" i="110"/>
  <c r="M35" i="124" s="1"/>
  <c r="F34" i="110"/>
  <c r="M34" i="124" s="1"/>
  <c r="F33" i="110"/>
  <c r="M33" i="124" s="1"/>
  <c r="F32" i="110"/>
  <c r="M32" i="124" s="1"/>
  <c r="F31" i="110"/>
  <c r="M31" i="124" s="1"/>
  <c r="F30" i="110"/>
  <c r="M30" i="124" s="1"/>
  <c r="F29" i="110"/>
  <c r="M29" i="124" s="1"/>
  <c r="F28" i="110"/>
  <c r="M28" i="124" s="1"/>
  <c r="F27" i="110"/>
  <c r="M27" i="124" s="1"/>
  <c r="F26" i="110"/>
  <c r="M26" i="124" s="1"/>
  <c r="F25" i="110"/>
  <c r="M25" i="124" s="1"/>
  <c r="F24" i="110"/>
  <c r="M24" i="124" s="1"/>
  <c r="F23" i="110"/>
  <c r="M23" i="124" s="1"/>
  <c r="F22" i="110"/>
  <c r="M22" i="124" s="1"/>
  <c r="F21" i="110"/>
  <c r="M21" i="124" s="1"/>
  <c r="F20" i="110"/>
  <c r="M20" i="124" s="1"/>
  <c r="F19" i="110"/>
  <c r="M19" i="124" s="1"/>
  <c r="F18" i="110"/>
  <c r="M18" i="124" s="1"/>
  <c r="F17" i="110"/>
  <c r="M17" i="124" s="1"/>
  <c r="F16" i="110"/>
  <c r="M16" i="124" s="1"/>
  <c r="F15" i="110"/>
  <c r="M15" i="124" s="1"/>
  <c r="F14" i="110"/>
  <c r="M14" i="124" s="1"/>
  <c r="F13" i="110"/>
  <c r="M13" i="124" s="1"/>
  <c r="F12" i="110"/>
  <c r="M12" i="124" s="1"/>
  <c r="F11" i="110"/>
  <c r="M11" i="124" s="1"/>
  <c r="F10" i="110"/>
  <c r="M10" i="124" s="1"/>
  <c r="F8" i="110"/>
  <c r="M8" i="124" s="1"/>
  <c r="F7" i="110"/>
  <c r="M7" i="124" s="1"/>
  <c r="F6" i="110"/>
  <c r="M6" i="124" s="1"/>
  <c r="F5" i="110"/>
  <c r="M5" i="124" s="1"/>
  <c r="F44" i="109" l="1"/>
  <c r="L44" i="124" s="1"/>
  <c r="F43" i="109"/>
  <c r="L43" i="124" s="1"/>
  <c r="F42" i="109"/>
  <c r="L42" i="124" s="1"/>
  <c r="F41" i="109"/>
  <c r="L41" i="124" s="1"/>
  <c r="F40" i="109"/>
  <c r="L40" i="124" s="1"/>
  <c r="F39" i="109"/>
  <c r="L39" i="124" s="1"/>
  <c r="F38" i="109"/>
  <c r="L38" i="124" s="1"/>
  <c r="F37" i="109"/>
  <c r="L37" i="124" s="1"/>
  <c r="F36" i="109"/>
  <c r="L36" i="124" s="1"/>
  <c r="F35" i="109"/>
  <c r="L35" i="124" s="1"/>
  <c r="F34" i="109"/>
  <c r="L34" i="124" s="1"/>
  <c r="F33" i="109"/>
  <c r="L33" i="124" s="1"/>
  <c r="F32" i="109"/>
  <c r="L32" i="124" s="1"/>
  <c r="F31" i="109"/>
  <c r="L31" i="124" s="1"/>
  <c r="F30" i="109"/>
  <c r="L30" i="124" s="1"/>
  <c r="F29" i="109"/>
  <c r="L29" i="124" s="1"/>
  <c r="F28" i="109"/>
  <c r="L28" i="124" s="1"/>
  <c r="F27" i="109"/>
  <c r="L27" i="124" s="1"/>
  <c r="F26" i="109"/>
  <c r="L26" i="124" s="1"/>
  <c r="F25" i="109"/>
  <c r="L25" i="124" s="1"/>
  <c r="F24" i="109"/>
  <c r="L24" i="124" s="1"/>
  <c r="F23" i="109"/>
  <c r="L23" i="124" s="1"/>
  <c r="F22" i="109"/>
  <c r="L22" i="124" s="1"/>
  <c r="F21" i="109"/>
  <c r="L21" i="124" s="1"/>
  <c r="F20" i="109"/>
  <c r="L20" i="124" s="1"/>
  <c r="F19" i="109"/>
  <c r="L19" i="124" s="1"/>
  <c r="F18" i="109"/>
  <c r="L18" i="124" s="1"/>
  <c r="F17" i="109"/>
  <c r="L17" i="124" s="1"/>
  <c r="F16" i="109"/>
  <c r="L16" i="124" s="1"/>
  <c r="F15" i="109"/>
  <c r="L15" i="124" s="1"/>
  <c r="F14" i="109"/>
  <c r="L14" i="124" s="1"/>
  <c r="F13" i="109"/>
  <c r="L13" i="124" s="1"/>
  <c r="F12" i="109"/>
  <c r="L12" i="124" s="1"/>
  <c r="F11" i="109"/>
  <c r="L11" i="124" s="1"/>
  <c r="F10" i="109"/>
  <c r="L10" i="124" s="1"/>
  <c r="F8" i="109"/>
  <c r="L8" i="124" s="1"/>
  <c r="F7" i="109"/>
  <c r="L7" i="124" s="1"/>
  <c r="F6" i="109"/>
  <c r="L6" i="124" s="1"/>
  <c r="F5" i="109"/>
  <c r="L5" i="124" s="1"/>
  <c r="F44" i="108" l="1"/>
  <c r="K44" i="124" s="1"/>
  <c r="F43" i="108"/>
  <c r="K43" i="124" s="1"/>
  <c r="F42" i="108"/>
  <c r="K42" i="124" s="1"/>
  <c r="F41" i="108"/>
  <c r="K41" i="124" s="1"/>
  <c r="F40" i="108"/>
  <c r="K40" i="124" s="1"/>
  <c r="F39" i="108"/>
  <c r="K39" i="124" s="1"/>
  <c r="F38" i="108"/>
  <c r="K38" i="124" s="1"/>
  <c r="F37" i="108"/>
  <c r="K37" i="124" s="1"/>
  <c r="F36" i="108"/>
  <c r="K36" i="124" s="1"/>
  <c r="F35" i="108"/>
  <c r="K35" i="124" s="1"/>
  <c r="F34" i="108"/>
  <c r="K34" i="124" s="1"/>
  <c r="F33" i="108"/>
  <c r="K33" i="124" s="1"/>
  <c r="F32" i="108"/>
  <c r="K32" i="124" s="1"/>
  <c r="F31" i="108"/>
  <c r="K31" i="124" s="1"/>
  <c r="F30" i="108"/>
  <c r="K30" i="124" s="1"/>
  <c r="F29" i="108"/>
  <c r="K29" i="124" s="1"/>
  <c r="F28" i="108"/>
  <c r="K28" i="124" s="1"/>
  <c r="F27" i="108"/>
  <c r="K27" i="124" s="1"/>
  <c r="F26" i="108"/>
  <c r="K26" i="124" s="1"/>
  <c r="F25" i="108"/>
  <c r="K25" i="124" s="1"/>
  <c r="F24" i="108"/>
  <c r="K24" i="124" s="1"/>
  <c r="F23" i="108"/>
  <c r="K23" i="124" s="1"/>
  <c r="F22" i="108"/>
  <c r="K22" i="124" s="1"/>
  <c r="F21" i="108"/>
  <c r="K21" i="124" s="1"/>
  <c r="F20" i="108"/>
  <c r="K20" i="124" s="1"/>
  <c r="F19" i="108"/>
  <c r="K19" i="124" s="1"/>
  <c r="F18" i="108"/>
  <c r="K18" i="124" s="1"/>
  <c r="F17" i="108"/>
  <c r="K17" i="124" s="1"/>
  <c r="F16" i="108"/>
  <c r="K16" i="124" s="1"/>
  <c r="F15" i="108"/>
  <c r="K15" i="124" s="1"/>
  <c r="F14" i="108"/>
  <c r="K14" i="124" s="1"/>
  <c r="F13" i="108"/>
  <c r="K13" i="124" s="1"/>
  <c r="F12" i="108"/>
  <c r="K12" i="124" s="1"/>
  <c r="F11" i="108"/>
  <c r="K11" i="124" s="1"/>
  <c r="F10" i="108"/>
  <c r="K10" i="124" s="1"/>
  <c r="F8" i="108"/>
  <c r="K8" i="124" s="1"/>
  <c r="F7" i="108"/>
  <c r="K7" i="124" s="1"/>
  <c r="F6" i="108"/>
  <c r="K6" i="124" s="1"/>
  <c r="F5" i="108"/>
  <c r="K5" i="124" s="1"/>
  <c r="F44" i="107" l="1"/>
  <c r="J44" i="124" s="1"/>
  <c r="F43" i="107"/>
  <c r="J43" i="124" s="1"/>
  <c r="F42" i="107"/>
  <c r="J42" i="124" s="1"/>
  <c r="F41" i="107"/>
  <c r="J41" i="124" s="1"/>
  <c r="F40" i="107"/>
  <c r="J40" i="124" s="1"/>
  <c r="F39" i="107"/>
  <c r="J39" i="124" s="1"/>
  <c r="F38" i="107"/>
  <c r="J38" i="124" s="1"/>
  <c r="F37" i="107"/>
  <c r="J37" i="124" s="1"/>
  <c r="F36" i="107"/>
  <c r="J36" i="124" s="1"/>
  <c r="F35" i="107"/>
  <c r="J35" i="124" s="1"/>
  <c r="F34" i="107"/>
  <c r="J34" i="124" s="1"/>
  <c r="F33" i="107"/>
  <c r="J33" i="124" s="1"/>
  <c r="F32" i="107"/>
  <c r="J32" i="124" s="1"/>
  <c r="F31" i="107"/>
  <c r="J31" i="124" s="1"/>
  <c r="F30" i="107"/>
  <c r="J30" i="124" s="1"/>
  <c r="F29" i="107"/>
  <c r="J29" i="124" s="1"/>
  <c r="F28" i="107"/>
  <c r="J28" i="124" s="1"/>
  <c r="F27" i="107"/>
  <c r="J27" i="124" s="1"/>
  <c r="F26" i="107"/>
  <c r="J26" i="124" s="1"/>
  <c r="F25" i="107"/>
  <c r="J25" i="124" s="1"/>
  <c r="F24" i="107"/>
  <c r="J24" i="124" s="1"/>
  <c r="F23" i="107"/>
  <c r="J23" i="124" s="1"/>
  <c r="F22" i="107"/>
  <c r="J22" i="124" s="1"/>
  <c r="F21" i="107"/>
  <c r="J21" i="124" s="1"/>
  <c r="F20" i="107"/>
  <c r="J20" i="124" s="1"/>
  <c r="F19" i="107"/>
  <c r="J19" i="124" s="1"/>
  <c r="F18" i="107"/>
  <c r="J18" i="124" s="1"/>
  <c r="F17" i="107"/>
  <c r="J17" i="124" s="1"/>
  <c r="F16" i="107"/>
  <c r="J16" i="124" s="1"/>
  <c r="F15" i="107"/>
  <c r="J15" i="124" s="1"/>
  <c r="F14" i="107"/>
  <c r="J14" i="124" s="1"/>
  <c r="F13" i="107"/>
  <c r="J13" i="124" s="1"/>
  <c r="F12" i="107"/>
  <c r="J12" i="124" s="1"/>
  <c r="F11" i="107"/>
  <c r="J11" i="124" s="1"/>
  <c r="F10" i="107"/>
  <c r="J10" i="124" s="1"/>
  <c r="F8" i="107"/>
  <c r="J8" i="124" s="1"/>
  <c r="F7" i="107"/>
  <c r="J7" i="124" s="1"/>
  <c r="F6" i="107"/>
  <c r="J6" i="124" s="1"/>
  <c r="F5" i="107"/>
  <c r="J5" i="124" s="1"/>
  <c r="F44" i="106" l="1"/>
  <c r="I44" i="124" s="1"/>
  <c r="F43" i="106"/>
  <c r="I43" i="124" s="1"/>
  <c r="F42" i="106"/>
  <c r="I42" i="124" s="1"/>
  <c r="F41" i="106"/>
  <c r="I41" i="124" s="1"/>
  <c r="F40" i="106"/>
  <c r="I40" i="124" s="1"/>
  <c r="F39" i="106"/>
  <c r="I39" i="124" s="1"/>
  <c r="F38" i="106"/>
  <c r="I38" i="124" s="1"/>
  <c r="F37" i="106"/>
  <c r="I37" i="124" s="1"/>
  <c r="F36" i="106"/>
  <c r="I36" i="124" s="1"/>
  <c r="F35" i="106"/>
  <c r="I35" i="124" s="1"/>
  <c r="F34" i="106"/>
  <c r="I34" i="124" s="1"/>
  <c r="F33" i="106"/>
  <c r="I33" i="124" s="1"/>
  <c r="F32" i="106"/>
  <c r="I32" i="124" s="1"/>
  <c r="F31" i="106"/>
  <c r="I31" i="124" s="1"/>
  <c r="F30" i="106"/>
  <c r="I30" i="124" s="1"/>
  <c r="F29" i="106"/>
  <c r="I29" i="124" s="1"/>
  <c r="F28" i="106"/>
  <c r="I28" i="124" s="1"/>
  <c r="F27" i="106"/>
  <c r="I27" i="124" s="1"/>
  <c r="F26" i="106"/>
  <c r="I26" i="124" s="1"/>
  <c r="F25" i="106"/>
  <c r="I25" i="124" s="1"/>
  <c r="F24" i="106"/>
  <c r="I24" i="124" s="1"/>
  <c r="F23" i="106"/>
  <c r="I23" i="124" s="1"/>
  <c r="F22" i="106"/>
  <c r="I22" i="124" s="1"/>
  <c r="F21" i="106"/>
  <c r="I21" i="124" s="1"/>
  <c r="F20" i="106"/>
  <c r="I20" i="124" s="1"/>
  <c r="F19" i="106"/>
  <c r="I19" i="124" s="1"/>
  <c r="F18" i="106"/>
  <c r="I18" i="124" s="1"/>
  <c r="F17" i="106"/>
  <c r="I17" i="124" s="1"/>
  <c r="F16" i="106"/>
  <c r="I16" i="124" s="1"/>
  <c r="F15" i="106"/>
  <c r="I15" i="124" s="1"/>
  <c r="F14" i="106"/>
  <c r="I14" i="124" s="1"/>
  <c r="F13" i="106"/>
  <c r="I13" i="124" s="1"/>
  <c r="F12" i="106"/>
  <c r="I12" i="124" s="1"/>
  <c r="F11" i="106"/>
  <c r="I11" i="124" s="1"/>
  <c r="F10" i="106"/>
  <c r="I10" i="124" s="1"/>
  <c r="F8" i="106"/>
  <c r="I8" i="124" s="1"/>
  <c r="F7" i="106"/>
  <c r="I7" i="124" s="1"/>
  <c r="F6" i="106"/>
  <c r="I6" i="124" s="1"/>
  <c r="F5" i="106"/>
  <c r="I5" i="124" s="1"/>
  <c r="F44" i="105" l="1"/>
  <c r="H44" i="124" s="1"/>
  <c r="F43" i="105"/>
  <c r="H43" i="124" s="1"/>
  <c r="F42" i="105"/>
  <c r="H42" i="124" s="1"/>
  <c r="F41" i="105"/>
  <c r="H41" i="124" s="1"/>
  <c r="F40" i="105"/>
  <c r="H40" i="124" s="1"/>
  <c r="F39" i="105"/>
  <c r="H39" i="124" s="1"/>
  <c r="F38" i="105"/>
  <c r="H38" i="124" s="1"/>
  <c r="F37" i="105"/>
  <c r="H37" i="124" s="1"/>
  <c r="F36" i="105"/>
  <c r="H36" i="124" s="1"/>
  <c r="F35" i="105"/>
  <c r="H35" i="124" s="1"/>
  <c r="F34" i="105"/>
  <c r="H34" i="124" s="1"/>
  <c r="F33" i="105"/>
  <c r="H33" i="124" s="1"/>
  <c r="F32" i="105"/>
  <c r="H32" i="124" s="1"/>
  <c r="F31" i="105"/>
  <c r="H31" i="124" s="1"/>
  <c r="F30" i="105"/>
  <c r="H30" i="124" s="1"/>
  <c r="F29" i="105"/>
  <c r="H29" i="124" s="1"/>
  <c r="F28" i="105"/>
  <c r="H28" i="124" s="1"/>
  <c r="F27" i="105"/>
  <c r="H27" i="124" s="1"/>
  <c r="F26" i="105"/>
  <c r="H26" i="124" s="1"/>
  <c r="F25" i="105"/>
  <c r="H25" i="124" s="1"/>
  <c r="F24" i="105"/>
  <c r="H24" i="124" s="1"/>
  <c r="F23" i="105"/>
  <c r="H23" i="124" s="1"/>
  <c r="F22" i="105"/>
  <c r="H22" i="124" s="1"/>
  <c r="F21" i="105"/>
  <c r="H21" i="124" s="1"/>
  <c r="F20" i="105"/>
  <c r="H20" i="124" s="1"/>
  <c r="F19" i="105"/>
  <c r="H19" i="124" s="1"/>
  <c r="F18" i="105"/>
  <c r="H18" i="124" s="1"/>
  <c r="F17" i="105"/>
  <c r="H17" i="124" s="1"/>
  <c r="F16" i="105"/>
  <c r="H16" i="124" s="1"/>
  <c r="F15" i="105"/>
  <c r="H15" i="124" s="1"/>
  <c r="F14" i="105"/>
  <c r="H14" i="124" s="1"/>
  <c r="F13" i="105"/>
  <c r="H13" i="124" s="1"/>
  <c r="F12" i="105"/>
  <c r="H12" i="124" s="1"/>
  <c r="F11" i="105"/>
  <c r="H11" i="124" s="1"/>
  <c r="F10" i="105"/>
  <c r="H10" i="124" s="1"/>
  <c r="F8" i="105"/>
  <c r="H8" i="124" s="1"/>
  <c r="F7" i="105"/>
  <c r="H7" i="124" s="1"/>
  <c r="F6" i="105"/>
  <c r="H6" i="124" s="1"/>
  <c r="F5" i="105"/>
  <c r="H5" i="124" s="1"/>
  <c r="F32" i="100" l="1"/>
  <c r="G32" i="124" s="1"/>
  <c r="F32" i="99"/>
  <c r="F32" i="124" s="1"/>
  <c r="F32" i="98"/>
  <c r="E32" i="124" s="1"/>
  <c r="F45" i="100" l="1"/>
  <c r="F44" i="100"/>
  <c r="G44" i="124" s="1"/>
  <c r="F43" i="100"/>
  <c r="G43" i="124" s="1"/>
  <c r="F42" i="100"/>
  <c r="G42" i="124" s="1"/>
  <c r="F41" i="100"/>
  <c r="G41" i="124" s="1"/>
  <c r="F40" i="100"/>
  <c r="G40" i="124" s="1"/>
  <c r="F39" i="100"/>
  <c r="G39" i="124" s="1"/>
  <c r="F38" i="100"/>
  <c r="G38" i="124" s="1"/>
  <c r="F37" i="100"/>
  <c r="G37" i="124" s="1"/>
  <c r="F36" i="100"/>
  <c r="G36" i="124" s="1"/>
  <c r="F35" i="100"/>
  <c r="G35" i="124" s="1"/>
  <c r="F34" i="100"/>
  <c r="G34" i="124" s="1"/>
  <c r="F33" i="100"/>
  <c r="G33" i="124" s="1"/>
  <c r="F31" i="100"/>
  <c r="G31" i="124" s="1"/>
  <c r="F30" i="100"/>
  <c r="G30" i="124" s="1"/>
  <c r="F29" i="100"/>
  <c r="G29" i="124" s="1"/>
  <c r="F28" i="100"/>
  <c r="G28" i="124" s="1"/>
  <c r="F27" i="100"/>
  <c r="G27" i="124" s="1"/>
  <c r="F26" i="100"/>
  <c r="G26" i="124" s="1"/>
  <c r="F25" i="100"/>
  <c r="G25" i="124" s="1"/>
  <c r="F24" i="100"/>
  <c r="G24" i="124" s="1"/>
  <c r="F23" i="100"/>
  <c r="G23" i="124" s="1"/>
  <c r="F22" i="100"/>
  <c r="G22" i="124" s="1"/>
  <c r="F21" i="100"/>
  <c r="G21" i="124" s="1"/>
  <c r="F20" i="100"/>
  <c r="G20" i="124" s="1"/>
  <c r="F19" i="100"/>
  <c r="G19" i="124" s="1"/>
  <c r="F18" i="100"/>
  <c r="G18" i="124" s="1"/>
  <c r="F17" i="100"/>
  <c r="G17" i="124" s="1"/>
  <c r="F16" i="100"/>
  <c r="G16" i="124" s="1"/>
  <c r="F15" i="100"/>
  <c r="G15" i="124" s="1"/>
  <c r="F14" i="100"/>
  <c r="G14" i="124" s="1"/>
  <c r="F13" i="100"/>
  <c r="G13" i="124" s="1"/>
  <c r="F12" i="100"/>
  <c r="G12" i="124" s="1"/>
  <c r="F11" i="100"/>
  <c r="G11" i="124" s="1"/>
  <c r="F10" i="100"/>
  <c r="G10" i="124" s="1"/>
  <c r="F8" i="100"/>
  <c r="G8" i="124" s="1"/>
  <c r="F7" i="100"/>
  <c r="G7" i="124" s="1"/>
  <c r="F6" i="100"/>
  <c r="G6" i="124" s="1"/>
  <c r="F5" i="100"/>
  <c r="G5" i="124" s="1"/>
  <c r="F45" i="99" l="1"/>
  <c r="F44" i="99"/>
  <c r="F44" i="124" s="1"/>
  <c r="F43" i="99"/>
  <c r="F43" i="124" s="1"/>
  <c r="F42" i="99"/>
  <c r="F42" i="124" s="1"/>
  <c r="F41" i="99"/>
  <c r="F41" i="124" s="1"/>
  <c r="F40" i="99"/>
  <c r="F40" i="124" s="1"/>
  <c r="F39" i="99"/>
  <c r="F39" i="124" s="1"/>
  <c r="F38" i="99"/>
  <c r="F38" i="124" s="1"/>
  <c r="F37" i="99"/>
  <c r="F37" i="124" s="1"/>
  <c r="F36" i="99"/>
  <c r="F36" i="124" s="1"/>
  <c r="F35" i="99"/>
  <c r="F35" i="124" s="1"/>
  <c r="F34" i="99"/>
  <c r="F34" i="124" s="1"/>
  <c r="F33" i="99"/>
  <c r="F33" i="124" s="1"/>
  <c r="F31" i="99"/>
  <c r="F31" i="124" s="1"/>
  <c r="F30" i="99"/>
  <c r="F30" i="124" s="1"/>
  <c r="F29" i="99"/>
  <c r="F29" i="124" s="1"/>
  <c r="F28" i="99"/>
  <c r="F28" i="124" s="1"/>
  <c r="F27" i="99"/>
  <c r="F27" i="124" s="1"/>
  <c r="F26" i="99"/>
  <c r="F26" i="124" s="1"/>
  <c r="F25" i="99"/>
  <c r="F25" i="124" s="1"/>
  <c r="F24" i="99"/>
  <c r="F24" i="124" s="1"/>
  <c r="F23" i="99"/>
  <c r="F23" i="124" s="1"/>
  <c r="F22" i="99"/>
  <c r="F22" i="124" s="1"/>
  <c r="F21" i="99"/>
  <c r="F21" i="124" s="1"/>
  <c r="F20" i="99"/>
  <c r="F20" i="124" s="1"/>
  <c r="F19" i="99"/>
  <c r="F19" i="124" s="1"/>
  <c r="F18" i="99"/>
  <c r="F18" i="124" s="1"/>
  <c r="F17" i="99"/>
  <c r="F17" i="124" s="1"/>
  <c r="F16" i="99"/>
  <c r="F16" i="124" s="1"/>
  <c r="F15" i="99"/>
  <c r="F15" i="124" s="1"/>
  <c r="F14" i="99"/>
  <c r="F14" i="124" s="1"/>
  <c r="F13" i="99"/>
  <c r="F13" i="124" s="1"/>
  <c r="F12" i="99"/>
  <c r="F12" i="124" s="1"/>
  <c r="F11" i="99"/>
  <c r="F11" i="124" s="1"/>
  <c r="F10" i="99"/>
  <c r="F10" i="124" s="1"/>
  <c r="F8" i="99"/>
  <c r="F8" i="124" s="1"/>
  <c r="F7" i="99"/>
  <c r="F7" i="124" s="1"/>
  <c r="F6" i="99"/>
  <c r="F6" i="124" s="1"/>
  <c r="F5" i="99"/>
  <c r="F5" i="124" s="1"/>
  <c r="F45" i="98" l="1"/>
  <c r="F44" i="98"/>
  <c r="E44" i="124" s="1"/>
  <c r="F43" i="98"/>
  <c r="E43" i="124" s="1"/>
  <c r="F42" i="98"/>
  <c r="E42" i="124" s="1"/>
  <c r="F41" i="98"/>
  <c r="E41" i="124" s="1"/>
  <c r="F40" i="98"/>
  <c r="E40" i="124" s="1"/>
  <c r="F39" i="98"/>
  <c r="E39" i="124" s="1"/>
  <c r="F38" i="98"/>
  <c r="E38" i="124" s="1"/>
  <c r="F37" i="98"/>
  <c r="E37" i="124" s="1"/>
  <c r="F36" i="98"/>
  <c r="E36" i="124" s="1"/>
  <c r="F35" i="98"/>
  <c r="E35" i="124" s="1"/>
  <c r="F34" i="98"/>
  <c r="E34" i="124" s="1"/>
  <c r="F33" i="98"/>
  <c r="E33" i="124" s="1"/>
  <c r="F31" i="98"/>
  <c r="E31" i="124" s="1"/>
  <c r="F30" i="98"/>
  <c r="E30" i="124" s="1"/>
  <c r="F29" i="98"/>
  <c r="E29" i="124" s="1"/>
  <c r="F28" i="98"/>
  <c r="E28" i="124" s="1"/>
  <c r="F27" i="98"/>
  <c r="E27" i="124" s="1"/>
  <c r="F26" i="98"/>
  <c r="E26" i="124" s="1"/>
  <c r="F25" i="98"/>
  <c r="E25" i="124" s="1"/>
  <c r="F24" i="98"/>
  <c r="E24" i="124" s="1"/>
  <c r="F23" i="98"/>
  <c r="E23" i="124" s="1"/>
  <c r="F22" i="98"/>
  <c r="E22" i="124" s="1"/>
  <c r="F21" i="98"/>
  <c r="E21" i="124" s="1"/>
  <c r="F20" i="98"/>
  <c r="E20" i="124" s="1"/>
  <c r="F19" i="98"/>
  <c r="E19" i="124" s="1"/>
  <c r="F18" i="98"/>
  <c r="E18" i="124" s="1"/>
  <c r="F17" i="98"/>
  <c r="E17" i="124" s="1"/>
  <c r="F16" i="98"/>
  <c r="E16" i="124" s="1"/>
  <c r="F15" i="98"/>
  <c r="E15" i="124" s="1"/>
  <c r="F14" i="98"/>
  <c r="E14" i="124" s="1"/>
  <c r="F13" i="98"/>
  <c r="E13" i="124" s="1"/>
  <c r="F12" i="98"/>
  <c r="E12" i="124" s="1"/>
  <c r="F11" i="98"/>
  <c r="E11" i="124" s="1"/>
  <c r="F10" i="98"/>
  <c r="E10" i="124" s="1"/>
  <c r="F8" i="98"/>
  <c r="E8" i="124" s="1"/>
  <c r="F7" i="98"/>
  <c r="E7" i="124" s="1"/>
  <c r="F6" i="98"/>
  <c r="E6" i="124" s="1"/>
  <c r="F5" i="98"/>
  <c r="E5" i="124" s="1"/>
  <c r="F28" i="50" l="1"/>
  <c r="D28" i="124" s="1"/>
  <c r="F45" i="50" l="1"/>
  <c r="F44" i="50"/>
  <c r="D44" i="124" s="1"/>
  <c r="F43" i="50"/>
  <c r="D43" i="124" s="1"/>
  <c r="F42" i="50"/>
  <c r="D42" i="124" s="1"/>
  <c r="F41" i="50"/>
  <c r="D41" i="124" s="1"/>
  <c r="F40" i="50"/>
  <c r="D40" i="124" s="1"/>
  <c r="F39" i="50"/>
  <c r="D39" i="124" s="1"/>
  <c r="F38" i="50"/>
  <c r="D38" i="124" s="1"/>
  <c r="F37" i="50"/>
  <c r="D37" i="124" s="1"/>
  <c r="F36" i="50"/>
  <c r="D36" i="124" s="1"/>
  <c r="F35" i="50"/>
  <c r="D35" i="124" s="1"/>
  <c r="F34" i="50"/>
  <c r="D34" i="124" s="1"/>
  <c r="F33" i="50"/>
  <c r="D33" i="124" s="1"/>
  <c r="F32" i="50"/>
  <c r="D32" i="124" s="1"/>
  <c r="F31" i="50"/>
  <c r="D31" i="124" s="1"/>
  <c r="F30" i="50"/>
  <c r="D30" i="124" s="1"/>
  <c r="F29" i="50"/>
  <c r="D29" i="124" s="1"/>
  <c r="F27" i="50"/>
  <c r="D27" i="124" s="1"/>
  <c r="F26" i="50"/>
  <c r="D26" i="124" s="1"/>
  <c r="F25" i="50"/>
  <c r="D25" i="124" s="1"/>
  <c r="F24" i="50"/>
  <c r="D24" i="124" s="1"/>
  <c r="F23" i="50"/>
  <c r="D23" i="124" s="1"/>
  <c r="F22" i="50"/>
  <c r="D22" i="124" s="1"/>
  <c r="F21" i="50"/>
  <c r="D21" i="124" s="1"/>
  <c r="F20" i="50"/>
  <c r="D20" i="124" s="1"/>
  <c r="F19" i="50"/>
  <c r="D19" i="124" s="1"/>
  <c r="F18" i="50"/>
  <c r="D18" i="124" s="1"/>
  <c r="F17" i="50"/>
  <c r="D17" i="124" s="1"/>
  <c r="F16" i="50"/>
  <c r="D16" i="124" s="1"/>
  <c r="F15" i="50"/>
  <c r="D15" i="124" s="1"/>
  <c r="F14" i="50"/>
  <c r="D14" i="124" s="1"/>
  <c r="F13" i="50"/>
  <c r="D13" i="124" s="1"/>
  <c r="F12" i="50"/>
  <c r="D12" i="124" s="1"/>
  <c r="F11" i="50"/>
  <c r="D11" i="124" s="1"/>
  <c r="F10" i="50"/>
  <c r="D10" i="124" s="1"/>
  <c r="F9" i="50"/>
  <c r="D9" i="124" s="1"/>
  <c r="F8" i="50"/>
  <c r="D8" i="124" s="1"/>
  <c r="F7" i="50"/>
  <c r="D7" i="124" s="1"/>
  <c r="F6" i="50"/>
  <c r="D6" i="124" s="1"/>
  <c r="F5" i="50"/>
  <c r="D5" i="124" s="1"/>
</calcChain>
</file>

<file path=xl/sharedStrings.xml><?xml version="1.0" encoding="utf-8"?>
<sst xmlns="http://schemas.openxmlformats.org/spreadsheetml/2006/main" count="4726" uniqueCount="70">
  <si>
    <t>INVENTÁRIO DE CONSUMO - PRODUTOS DE HIGIENE E LIMPEZA</t>
  </si>
  <si>
    <t>PRODUTO</t>
  </si>
  <si>
    <t>POSIÇÃO ESTOQUE FINAL</t>
  </si>
  <si>
    <t>POSIÇÃO ESTOQUE INICIAL</t>
  </si>
  <si>
    <t>CONSUMO</t>
  </si>
  <si>
    <t>KAY FLAX</t>
  </si>
  <si>
    <t>LIMPA CARPETE E TAPETES</t>
  </si>
  <si>
    <t>LIMPA ARDOSIA</t>
  </si>
  <si>
    <t>ECO SOAP - SABONETE LÍQUIDO</t>
  </si>
  <si>
    <t>KAY MULT-SURFACE &amp; GLASS GLEANER</t>
  </si>
  <si>
    <t>SPIRIT - LIMPA LOUÇA SANITÁRIA</t>
  </si>
  <si>
    <t>KAY HI TEMP GRILL CLEANER</t>
  </si>
  <si>
    <t>MIKRO CLOR</t>
  </si>
  <si>
    <t>KAY BUM TOASTER RELEASER AGENT</t>
  </si>
  <si>
    <t>GEL HIGIENIZADOR PARA MÃOS</t>
  </si>
  <si>
    <t>BLOCO ODORIZADOR P/ MICTÓRIO</t>
  </si>
  <si>
    <t>TOUCA BRANCA SANFONADA</t>
  </si>
  <si>
    <t>TOUCA GORRO SANFONADA</t>
  </si>
  <si>
    <t>ESPONJA AMARELA/VERDE</t>
  </si>
  <si>
    <t>ESPONJA ABRASIVA</t>
  </si>
  <si>
    <t>EMBALAGEM DE ÓCULOS 3D - ADULTO</t>
  </si>
  <si>
    <t>EMBALAGEM DE ÓCULOS 3D - INFANTIL</t>
  </si>
  <si>
    <t>UNID.</t>
  </si>
  <si>
    <t>ODORIZADOR DE AMBIENTE - COUNTERACTANT</t>
  </si>
  <si>
    <t>SACO DE LIXO 40 LTS.</t>
  </si>
  <si>
    <t>UNID</t>
  </si>
  <si>
    <t>PAPEL TOALHA</t>
  </si>
  <si>
    <t xml:space="preserve">PAPEL HIGIÊNICO </t>
  </si>
  <si>
    <t>ROLO</t>
  </si>
  <si>
    <t>CABELEIRA MOP</t>
  </si>
  <si>
    <t>KAY CONQUEST - SABONETE LÍQUIDO BACTERICIDA</t>
  </si>
  <si>
    <t>KAY STAINLESS</t>
  </si>
  <si>
    <t>LT</t>
  </si>
  <si>
    <t>KG</t>
  </si>
  <si>
    <t>KAY QUARRY TILE FLOOR CLEAR</t>
  </si>
  <si>
    <t>LUVA DESCARTÁVEL</t>
  </si>
  <si>
    <t>PAR</t>
  </si>
  <si>
    <t>KAY HEAVY - DUTY DEGREASER</t>
  </si>
  <si>
    <t>BOBINAS BILHETERIA</t>
  </si>
  <si>
    <t>BOBINAS BOMBONIÉRE</t>
  </si>
  <si>
    <t>SEM</t>
  </si>
  <si>
    <t>PAPEL TOALHA VIP</t>
  </si>
  <si>
    <t>PAPEL HIGIÊNICO VIP</t>
  </si>
  <si>
    <t>ÓCULOS 3D - ADULTO</t>
  </si>
  <si>
    <t>ÓCULOS 3D - INFANTIL</t>
  </si>
  <si>
    <t>SABONETE ESPUMANTE VIP</t>
  </si>
  <si>
    <t>PACOTE</t>
  </si>
  <si>
    <t>PANO MULTIUSO VERDE</t>
  </si>
  <si>
    <t>BOBINA</t>
  </si>
  <si>
    <t>PANO MULTIUSO AZUL</t>
  </si>
  <si>
    <t>SACO DE LIXO 100 LTS.</t>
  </si>
  <si>
    <t>SACO DE LIXO 200 LTS.</t>
  </si>
  <si>
    <t>BOBINAS ATM</t>
  </si>
  <si>
    <t>CABELEIRA MOP SECO</t>
  </si>
  <si>
    <t>GREASECUTTER</t>
  </si>
  <si>
    <t>GREASEBUTTER</t>
  </si>
  <si>
    <t>PANO MULTIUSO BRANCO</t>
  </si>
  <si>
    <t>OBS.: (1 cx transf. p/ Escritório a pedido de Marcela)</t>
  </si>
  <si>
    <t>Transf. Para JK Iguatemi</t>
  </si>
  <si>
    <t>OBS.: (1 cx transf. p/ Escritório a pedido de Marcela) + Transf. Para JK Iguatemi</t>
  </si>
  <si>
    <t>BOBINAS bilheteria</t>
  </si>
  <si>
    <t>ENTRADA SEMANA</t>
  </si>
  <si>
    <t>SEMANA</t>
  </si>
  <si>
    <t xml:space="preserve">ENTRADA SEMANA          </t>
  </si>
  <si>
    <t>SEMANA 13</t>
  </si>
  <si>
    <t>SEMANA 12</t>
  </si>
  <si>
    <t>SEMANA 11</t>
  </si>
  <si>
    <t>SEMANA 14</t>
  </si>
  <si>
    <t>OBS.:</t>
  </si>
  <si>
    <t xml:space="preserve">OBS.: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</si>
</sst>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5" fillId="2" borderId="0" xfId="0" applyFont="1" applyFill="1"/>
    <xf numFmtId="0" fontId="1" fillId="2" borderId="0" xfId="0" applyFont="1" applyFill="1"/>
    <xf numFmtId="0" fontId="1" fillId="2" borderId="8" xfId="0" applyFont="1" applyFill="1" applyBorder="1" applyAlignment="1"/>
    <xf numFmtId="0" fontId="1" fillId="2" borderId="0" xfId="0" applyFont="1" applyFill="1" applyBorder="1" applyAlignme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0" fillId="0" borderId="0" xfId="0" applyBorder="1"/>
    <xf numFmtId="0" fontId="0" fillId="0" borderId="32" xfId="0" applyBorder="1"/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133349</xdr:rowOff>
    </xdr:from>
    <xdr:to>
      <xdr:col>2</xdr:col>
      <xdr:colOff>438150</xdr:colOff>
      <xdr:row>3</xdr:row>
      <xdr:rowOff>247968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33349"/>
          <a:ext cx="2771775" cy="895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38100</xdr:rowOff>
    </xdr:from>
    <xdr:to>
      <xdr:col>0</xdr:col>
      <xdr:colOff>1415286</xdr:colOff>
      <xdr:row>2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38671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1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ref="F28" si="1">C28+D28-E28</f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53</v>
      </c>
      <c r="B32" s="38" t="s">
        <v>25</v>
      </c>
      <c r="C32" s="39"/>
      <c r="D32" s="40"/>
      <c r="E32" s="39"/>
      <c r="F32" s="59">
        <f t="shared" si="0"/>
        <v>0</v>
      </c>
      <c r="G32" s="59"/>
    </row>
    <row r="33" spans="1:8" ht="21.95" customHeight="1" x14ac:dyDescent="0.25">
      <c r="A33" s="37" t="s">
        <v>35</v>
      </c>
      <c r="B33" s="38" t="s">
        <v>36</v>
      </c>
      <c r="C33" s="41"/>
      <c r="D33" s="40"/>
      <c r="E33" s="41"/>
      <c r="F33" s="59">
        <f t="shared" si="0"/>
        <v>0</v>
      </c>
      <c r="G33" s="59"/>
    </row>
    <row r="34" spans="1:8" ht="21.95" customHeight="1" x14ac:dyDescent="0.25">
      <c r="A34" s="37" t="s">
        <v>26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27</v>
      </c>
      <c r="B35" s="38" t="s">
        <v>28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41</v>
      </c>
      <c r="B36" s="38" t="s">
        <v>46</v>
      </c>
      <c r="C36" s="39"/>
      <c r="D36" s="40"/>
      <c r="E36" s="39"/>
      <c r="F36" s="59">
        <f t="shared" si="0"/>
        <v>0</v>
      </c>
      <c r="G36" s="59"/>
    </row>
    <row r="37" spans="1:8" ht="21.95" customHeight="1" x14ac:dyDescent="0.25">
      <c r="A37" s="37" t="s">
        <v>42</v>
      </c>
      <c r="B37" s="38" t="s">
        <v>46</v>
      </c>
      <c r="C37" s="41"/>
      <c r="D37" s="40"/>
      <c r="E37" s="41"/>
      <c r="F37" s="59">
        <f t="shared" si="0"/>
        <v>0</v>
      </c>
      <c r="G37" s="59"/>
    </row>
    <row r="38" spans="1:8" ht="21.95" customHeight="1" x14ac:dyDescent="0.25">
      <c r="A38" s="37" t="s">
        <v>47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49</v>
      </c>
      <c r="B39" s="38" t="s">
        <v>48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24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50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51</v>
      </c>
      <c r="B42" s="38" t="s">
        <v>25</v>
      </c>
      <c r="C42" s="39"/>
      <c r="D42" s="40"/>
      <c r="E42" s="39"/>
      <c r="F42" s="59">
        <f>C42+D42-E42</f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>C43+D43-E43</f>
        <v>0</v>
      </c>
      <c r="G43" s="59"/>
    </row>
    <row r="44" spans="1:8" ht="21.95" customHeight="1" x14ac:dyDescent="0.25">
      <c r="A44" s="37" t="s">
        <v>52</v>
      </c>
      <c r="B44" s="38" t="s">
        <v>25</v>
      </c>
      <c r="C44" s="39"/>
      <c r="D44" s="40"/>
      <c r="E44" s="39"/>
      <c r="F44" s="59">
        <f>C44+D44-E44</f>
        <v>0</v>
      </c>
      <c r="G44" s="59"/>
    </row>
    <row r="45" spans="1:8" ht="21.95" customHeight="1" thickBot="1" x14ac:dyDescent="0.3">
      <c r="A45" s="44" t="s">
        <v>39</v>
      </c>
      <c r="B45" s="45" t="s">
        <v>25</v>
      </c>
      <c r="C45" s="46"/>
      <c r="D45" s="47"/>
      <c r="E45" s="46"/>
      <c r="F45" s="60">
        <f>C45+D45-E45</f>
        <v>0</v>
      </c>
      <c r="G45" s="60"/>
      <c r="H45" s="7"/>
    </row>
    <row r="46" spans="1:8" x14ac:dyDescent="0.25">
      <c r="C46" s="2"/>
      <c r="D46" s="2"/>
      <c r="E46" s="2"/>
    </row>
  </sheetData>
  <mergeCells count="46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6:G36"/>
    <mergeCell ref="F24:G24"/>
    <mergeCell ref="F25:G25"/>
    <mergeCell ref="F26:G26"/>
    <mergeCell ref="F27:G27"/>
    <mergeCell ref="F29:G29"/>
    <mergeCell ref="F30:G30"/>
    <mergeCell ref="F31:G31"/>
    <mergeCell ref="F32:G32"/>
    <mergeCell ref="F33:G33"/>
    <mergeCell ref="F34:G34"/>
    <mergeCell ref="F35:G35"/>
    <mergeCell ref="F28:G28"/>
    <mergeCell ref="F43:G43"/>
    <mergeCell ref="F44:G44"/>
    <mergeCell ref="F45:G45"/>
    <mergeCell ref="F37:G37"/>
    <mergeCell ref="F38:G38"/>
    <mergeCell ref="F39:G39"/>
    <mergeCell ref="F40:G40"/>
    <mergeCell ref="F41:G41"/>
    <mergeCell ref="F42:G42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  <c r="H43" s="8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F7" sqref="F7:G7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63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41711</v>
      </c>
      <c r="D4" s="63"/>
      <c r="E4" s="4">
        <v>41717</v>
      </c>
      <c r="F4" s="66" t="s">
        <v>66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50</v>
      </c>
      <c r="D5" s="36">
        <v>10</v>
      </c>
      <c r="E5" s="35">
        <v>50</v>
      </c>
      <c r="F5" s="68">
        <f t="shared" ref="F5:F44" si="0">C5+D5-E5</f>
        <v>10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150</v>
      </c>
      <c r="D6" s="40"/>
      <c r="E6" s="39">
        <v>5</v>
      </c>
      <c r="F6" s="59">
        <f t="shared" si="0"/>
        <v>145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12</v>
      </c>
      <c r="D7" s="40"/>
      <c r="E7" s="39">
        <v>0</v>
      </c>
      <c r="F7" s="59">
        <f t="shared" si="0"/>
        <v>12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9500</v>
      </c>
      <c r="D8" s="40"/>
      <c r="E8" s="41">
        <v>500</v>
      </c>
      <c r="F8" s="59">
        <f t="shared" si="0"/>
        <v>9000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11200</v>
      </c>
      <c r="D9" s="40"/>
      <c r="E9" s="41">
        <v>200</v>
      </c>
      <c r="F9" s="73">
        <f>C9+D9-E9</f>
        <v>11000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4800</v>
      </c>
      <c r="D10" s="40"/>
      <c r="E10" s="39">
        <v>0</v>
      </c>
      <c r="F10" s="59">
        <f t="shared" si="0"/>
        <v>4800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2100</v>
      </c>
      <c r="D11" s="40"/>
      <c r="E11" s="39">
        <v>0</v>
      </c>
      <c r="F11" s="59">
        <f t="shared" si="0"/>
        <v>2100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2</v>
      </c>
      <c r="D12" s="40"/>
      <c r="E12" s="39">
        <v>0</v>
      </c>
      <c r="F12" s="59">
        <f t="shared" si="0"/>
        <v>2</v>
      </c>
      <c r="G12" s="59"/>
    </row>
    <row r="13" spans="1:7" ht="21.95" customHeight="1" x14ac:dyDescent="0.25">
      <c r="A13" s="37" t="s">
        <v>18</v>
      </c>
      <c r="B13" s="38" t="s">
        <v>25</v>
      </c>
      <c r="C13" s="39">
        <v>5</v>
      </c>
      <c r="D13" s="40"/>
      <c r="E13" s="39">
        <v>0</v>
      </c>
      <c r="F13" s="59">
        <f t="shared" si="0"/>
        <v>5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42</v>
      </c>
      <c r="D14" s="40"/>
      <c r="E14" s="39">
        <v>0</v>
      </c>
      <c r="F14" s="59">
        <f t="shared" si="0"/>
        <v>42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35</v>
      </c>
      <c r="D16" s="40"/>
      <c r="E16" s="39">
        <v>1</v>
      </c>
      <c r="F16" s="59">
        <f t="shared" si="0"/>
        <v>34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10</v>
      </c>
      <c r="D17" s="40"/>
      <c r="E17" s="39">
        <v>1</v>
      </c>
      <c r="F17" s="59">
        <f t="shared" si="0"/>
        <v>9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8</v>
      </c>
      <c r="D18" s="40"/>
      <c r="E18" s="39">
        <v>0</v>
      </c>
      <c r="F18" s="59">
        <f t="shared" si="0"/>
        <v>8</v>
      </c>
      <c r="G18" s="59"/>
    </row>
    <row r="19" spans="1:7" ht="21.95" customHeight="1" x14ac:dyDescent="0.25">
      <c r="A19" s="37" t="s">
        <v>11</v>
      </c>
      <c r="B19" s="38" t="s">
        <v>32</v>
      </c>
      <c r="C19" s="39">
        <v>6</v>
      </c>
      <c r="D19" s="40"/>
      <c r="E19" s="39">
        <v>0</v>
      </c>
      <c r="F19" s="59">
        <f t="shared" si="0"/>
        <v>6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5</v>
      </c>
      <c r="D20" s="40"/>
      <c r="E20" s="39">
        <v>0</v>
      </c>
      <c r="F20" s="59">
        <f t="shared" si="0"/>
        <v>5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7</v>
      </c>
      <c r="D22" s="40"/>
      <c r="E22" s="39">
        <v>1</v>
      </c>
      <c r="F22" s="59">
        <f t="shared" si="0"/>
        <v>6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10</v>
      </c>
      <c r="D24" s="40"/>
      <c r="E24" s="39">
        <v>2</v>
      </c>
      <c r="F24" s="59">
        <f t="shared" si="0"/>
        <v>8</v>
      </c>
      <c r="G24" s="59"/>
    </row>
    <row r="25" spans="1:7" ht="21.95" customHeight="1" x14ac:dyDescent="0.25">
      <c r="A25" s="37" t="s">
        <v>12</v>
      </c>
      <c r="B25" s="38" t="s">
        <v>33</v>
      </c>
      <c r="C25" s="39">
        <v>5</v>
      </c>
      <c r="D25" s="40"/>
      <c r="E25" s="39">
        <v>0</v>
      </c>
      <c r="F25" s="59">
        <f t="shared" si="0"/>
        <v>5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5</v>
      </c>
      <c r="D26" s="40"/>
      <c r="E26" s="39">
        <v>0</v>
      </c>
      <c r="F26" s="59">
        <f t="shared" si="0"/>
        <v>5</v>
      </c>
      <c r="G26" s="59"/>
    </row>
    <row r="27" spans="1:7" ht="21.95" customHeight="1" x14ac:dyDescent="0.25">
      <c r="A27" s="37" t="s">
        <v>10</v>
      </c>
      <c r="B27" s="38" t="s">
        <v>32</v>
      </c>
      <c r="C27" s="39">
        <v>6</v>
      </c>
      <c r="D27" s="40"/>
      <c r="E27" s="39">
        <v>1</v>
      </c>
      <c r="F27" s="59">
        <f t="shared" si="0"/>
        <v>5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8</v>
      </c>
      <c r="D28" s="40"/>
      <c r="E28" s="39">
        <v>0</v>
      </c>
      <c r="F28" s="59">
        <f t="shared" si="0"/>
        <v>8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190</v>
      </c>
      <c r="D29" s="40"/>
      <c r="E29" s="39">
        <v>20</v>
      </c>
      <c r="F29" s="59">
        <f t="shared" si="0"/>
        <v>170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10</v>
      </c>
      <c r="D31" s="40"/>
      <c r="E31" s="39">
        <v>0</v>
      </c>
      <c r="F31" s="59">
        <f t="shared" si="0"/>
        <v>10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9</v>
      </c>
      <c r="D32" s="40"/>
      <c r="E32" s="41">
        <v>0</v>
      </c>
      <c r="F32" s="59">
        <f t="shared" si="0"/>
        <v>9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25</v>
      </c>
      <c r="D33" s="40"/>
      <c r="E33" s="39">
        <v>3</v>
      </c>
      <c r="F33" s="59">
        <f t="shared" si="0"/>
        <v>22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25</v>
      </c>
      <c r="D34" s="40"/>
      <c r="E34" s="39">
        <v>1</v>
      </c>
      <c r="F34" s="59">
        <f t="shared" si="0"/>
        <v>24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850</v>
      </c>
      <c r="D35" s="40"/>
      <c r="E35" s="39">
        <v>40</v>
      </c>
      <c r="F35" s="59">
        <f t="shared" si="0"/>
        <v>810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450</v>
      </c>
      <c r="D36" s="40"/>
      <c r="E36" s="41">
        <v>20</v>
      </c>
      <c r="F36" s="59">
        <f t="shared" si="0"/>
        <v>430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5</v>
      </c>
      <c r="D37" s="40"/>
      <c r="E37" s="39">
        <v>0.5</v>
      </c>
      <c r="F37" s="59">
        <f t="shared" si="0"/>
        <v>4.5</v>
      </c>
      <c r="G37" s="59"/>
    </row>
    <row r="38" spans="1:8" ht="21.95" customHeight="1" x14ac:dyDescent="0.25">
      <c r="A38" s="37" t="s">
        <v>49</v>
      </c>
      <c r="B38" s="38" t="s">
        <v>48</v>
      </c>
      <c r="C38" s="39">
        <v>4</v>
      </c>
      <c r="D38" s="40"/>
      <c r="E38" s="39">
        <v>0.5</v>
      </c>
      <c r="F38" s="59">
        <f t="shared" si="0"/>
        <v>3.5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800</v>
      </c>
      <c r="D39" s="40"/>
      <c r="E39" s="39">
        <v>35</v>
      </c>
      <c r="F39" s="59">
        <f t="shared" si="0"/>
        <v>765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1900</v>
      </c>
      <c r="D40" s="40"/>
      <c r="E40" s="39">
        <v>84</v>
      </c>
      <c r="F40" s="59">
        <f t="shared" si="0"/>
        <v>1816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2100</v>
      </c>
      <c r="D41" s="40"/>
      <c r="E41" s="39">
        <v>100</v>
      </c>
      <c r="F41" s="59">
        <f t="shared" si="0"/>
        <v>2000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120</v>
      </c>
      <c r="D42" s="40"/>
      <c r="E42" s="39">
        <v>10</v>
      </c>
      <c r="F42" s="59">
        <f t="shared" si="0"/>
        <v>110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320</v>
      </c>
      <c r="D43" s="40"/>
      <c r="E43" s="39">
        <v>20</v>
      </c>
      <c r="F43" s="59">
        <f t="shared" si="0"/>
        <v>300</v>
      </c>
      <c r="G43" s="59"/>
      <c r="H43" s="8"/>
    </row>
    <row r="44" spans="1:8" ht="21.95" customHeight="1" x14ac:dyDescent="0.25">
      <c r="A44" s="37" t="s">
        <v>39</v>
      </c>
      <c r="B44" s="38" t="s">
        <v>25</v>
      </c>
      <c r="C44" s="39">
        <v>550</v>
      </c>
      <c r="D44" s="40"/>
      <c r="E44" s="39">
        <v>30</v>
      </c>
      <c r="F44" s="59">
        <f t="shared" si="0"/>
        <v>520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F8" sqref="F8:G8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63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41718</v>
      </c>
      <c r="D4" s="63"/>
      <c r="E4" s="4">
        <v>41724</v>
      </c>
      <c r="F4" s="66" t="s">
        <v>65</v>
      </c>
      <c r="G4" s="67"/>
    </row>
    <row r="5" spans="1:7" ht="21.95" customHeight="1" x14ac:dyDescent="0.25">
      <c r="A5" s="33" t="s">
        <v>15</v>
      </c>
      <c r="B5" s="54" t="s">
        <v>25</v>
      </c>
      <c r="C5" s="35">
        <v>50</v>
      </c>
      <c r="D5" s="36">
        <v>10</v>
      </c>
      <c r="E5" s="35">
        <v>36</v>
      </c>
      <c r="F5" s="68">
        <f t="shared" ref="F5:F44" si="0">C5+D5-E5</f>
        <v>24</v>
      </c>
      <c r="G5" s="68"/>
    </row>
    <row r="6" spans="1:7" ht="21.95" customHeight="1" x14ac:dyDescent="0.25">
      <c r="A6" s="37" t="s">
        <v>45</v>
      </c>
      <c r="B6" s="53" t="s">
        <v>25</v>
      </c>
      <c r="C6" s="39">
        <v>150</v>
      </c>
      <c r="D6" s="40"/>
      <c r="E6" s="39">
        <v>130</v>
      </c>
      <c r="F6" s="59">
        <f t="shared" si="0"/>
        <v>20</v>
      </c>
      <c r="G6" s="59"/>
    </row>
    <row r="7" spans="1:7" ht="21.95" customHeight="1" x14ac:dyDescent="0.25">
      <c r="A7" s="37" t="s">
        <v>8</v>
      </c>
      <c r="B7" s="53" t="s">
        <v>32</v>
      </c>
      <c r="C7" s="39">
        <v>12</v>
      </c>
      <c r="D7" s="40">
        <v>10</v>
      </c>
      <c r="E7" s="39">
        <v>24</v>
      </c>
      <c r="F7" s="59">
        <f t="shared" si="0"/>
        <v>-2</v>
      </c>
      <c r="G7" s="59"/>
    </row>
    <row r="8" spans="1:7" ht="21.95" customHeight="1" x14ac:dyDescent="0.25">
      <c r="A8" s="37" t="s">
        <v>20</v>
      </c>
      <c r="B8" s="53" t="s">
        <v>25</v>
      </c>
      <c r="C8" s="41">
        <v>9500</v>
      </c>
      <c r="D8" s="40">
        <v>1800</v>
      </c>
      <c r="E8" s="41">
        <v>11600</v>
      </c>
      <c r="F8" s="59">
        <f t="shared" si="0"/>
        <v>-300</v>
      </c>
      <c r="G8" s="59"/>
    </row>
    <row r="9" spans="1:7" ht="21.95" customHeight="1" x14ac:dyDescent="0.25">
      <c r="A9" s="37" t="s">
        <v>21</v>
      </c>
      <c r="B9" s="53" t="s">
        <v>25</v>
      </c>
      <c r="C9" s="41">
        <v>11200</v>
      </c>
      <c r="D9" s="40"/>
      <c r="E9" s="41">
        <v>10250</v>
      </c>
      <c r="F9" s="73">
        <f>C9+D9-E9</f>
        <v>950</v>
      </c>
      <c r="G9" s="59"/>
    </row>
    <row r="10" spans="1:7" ht="21.95" customHeight="1" x14ac:dyDescent="0.25">
      <c r="A10" s="37" t="s">
        <v>43</v>
      </c>
      <c r="B10" s="53" t="s">
        <v>25</v>
      </c>
      <c r="C10" s="39">
        <v>4800</v>
      </c>
      <c r="D10" s="40"/>
      <c r="E10" s="39">
        <v>4700</v>
      </c>
      <c r="F10" s="59">
        <f t="shared" si="0"/>
        <v>100</v>
      </c>
      <c r="G10" s="59"/>
    </row>
    <row r="11" spans="1:7" ht="21.95" customHeight="1" x14ac:dyDescent="0.25">
      <c r="A11" s="37" t="s">
        <v>44</v>
      </c>
      <c r="B11" s="53" t="s">
        <v>25</v>
      </c>
      <c r="C11" s="39">
        <v>2100</v>
      </c>
      <c r="D11" s="40"/>
      <c r="E11" s="39">
        <v>2000</v>
      </c>
      <c r="F11" s="59">
        <f t="shared" si="0"/>
        <v>100</v>
      </c>
      <c r="G11" s="59"/>
    </row>
    <row r="12" spans="1:7" ht="21.95" customHeight="1" x14ac:dyDescent="0.25">
      <c r="A12" s="37" t="s">
        <v>19</v>
      </c>
      <c r="B12" s="53" t="s">
        <v>25</v>
      </c>
      <c r="C12" s="39">
        <v>2</v>
      </c>
      <c r="D12" s="40"/>
      <c r="E12" s="39">
        <v>2</v>
      </c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53" t="s">
        <v>25</v>
      </c>
      <c r="C13" s="39">
        <v>5</v>
      </c>
      <c r="D13" s="40"/>
      <c r="E13" s="39">
        <v>3</v>
      </c>
      <c r="F13" s="59">
        <f t="shared" si="0"/>
        <v>2</v>
      </c>
      <c r="G13" s="59"/>
    </row>
    <row r="14" spans="1:7" ht="21.95" customHeight="1" x14ac:dyDescent="0.25">
      <c r="A14" s="37" t="s">
        <v>14</v>
      </c>
      <c r="B14" s="53" t="s">
        <v>25</v>
      </c>
      <c r="C14" s="39">
        <v>42</v>
      </c>
      <c r="D14" s="40"/>
      <c r="E14" s="39">
        <v>17</v>
      </c>
      <c r="F14" s="59">
        <f t="shared" si="0"/>
        <v>25</v>
      </c>
      <c r="G14" s="59"/>
    </row>
    <row r="15" spans="1:7" ht="21.95" customHeight="1" x14ac:dyDescent="0.25">
      <c r="A15" s="37" t="s">
        <v>13</v>
      </c>
      <c r="B15" s="53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53" t="s">
        <v>32</v>
      </c>
      <c r="C16" s="39">
        <v>35</v>
      </c>
      <c r="D16" s="40"/>
      <c r="E16" s="39">
        <v>35</v>
      </c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53" t="s">
        <v>32</v>
      </c>
      <c r="C17" s="39">
        <v>10</v>
      </c>
      <c r="D17" s="40">
        <v>8</v>
      </c>
      <c r="E17" s="39">
        <v>18</v>
      </c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53" t="s">
        <v>32</v>
      </c>
      <c r="C18" s="39">
        <v>8</v>
      </c>
      <c r="D18" s="40"/>
      <c r="E18" s="39">
        <v>8</v>
      </c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53" t="s">
        <v>32</v>
      </c>
      <c r="C19" s="39">
        <v>6</v>
      </c>
      <c r="D19" s="40"/>
      <c r="E19" s="39">
        <v>6</v>
      </c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53" t="s">
        <v>32</v>
      </c>
      <c r="C20" s="39">
        <v>5</v>
      </c>
      <c r="D20" s="40"/>
      <c r="E20" s="39">
        <v>4</v>
      </c>
      <c r="F20" s="59">
        <f t="shared" si="0"/>
        <v>1</v>
      </c>
      <c r="G20" s="59"/>
    </row>
    <row r="21" spans="1:7" ht="21.95" customHeight="1" x14ac:dyDescent="0.25">
      <c r="A21" s="37" t="s">
        <v>31</v>
      </c>
      <c r="B21" s="53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53" t="s">
        <v>32</v>
      </c>
      <c r="C22" s="39">
        <v>7</v>
      </c>
      <c r="D22" s="40"/>
      <c r="E22" s="39"/>
      <c r="F22" s="59">
        <f t="shared" si="0"/>
        <v>7</v>
      </c>
      <c r="G22" s="59"/>
    </row>
    <row r="23" spans="1:7" ht="21.95" customHeight="1" x14ac:dyDescent="0.25">
      <c r="A23" s="37" t="s">
        <v>7</v>
      </c>
      <c r="B23" s="53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53" t="s">
        <v>32</v>
      </c>
      <c r="C24" s="39">
        <v>10</v>
      </c>
      <c r="D24" s="40">
        <v>10</v>
      </c>
      <c r="E24" s="39">
        <v>19</v>
      </c>
      <c r="F24" s="59">
        <f t="shared" si="0"/>
        <v>1</v>
      </c>
      <c r="G24" s="59"/>
    </row>
    <row r="25" spans="1:7" ht="21.95" customHeight="1" x14ac:dyDescent="0.25">
      <c r="A25" s="37" t="s">
        <v>12</v>
      </c>
      <c r="B25" s="53" t="s">
        <v>33</v>
      </c>
      <c r="C25" s="39">
        <v>5</v>
      </c>
      <c r="D25" s="40"/>
      <c r="E25" s="39"/>
      <c r="F25" s="59">
        <f t="shared" si="0"/>
        <v>5</v>
      </c>
      <c r="G25" s="59"/>
    </row>
    <row r="26" spans="1:7" ht="21.95" customHeight="1" x14ac:dyDescent="0.25">
      <c r="A26" s="43" t="s">
        <v>23</v>
      </c>
      <c r="B26" s="53" t="s">
        <v>32</v>
      </c>
      <c r="C26" s="39">
        <v>5</v>
      </c>
      <c r="D26" s="40"/>
      <c r="E26" s="39"/>
      <c r="F26" s="59">
        <f t="shared" si="0"/>
        <v>5</v>
      </c>
      <c r="G26" s="59"/>
    </row>
    <row r="27" spans="1:7" ht="21.95" customHeight="1" x14ac:dyDescent="0.25">
      <c r="A27" s="37" t="s">
        <v>10</v>
      </c>
      <c r="B27" s="53" t="s">
        <v>32</v>
      </c>
      <c r="C27" s="39">
        <v>6</v>
      </c>
      <c r="D27" s="40"/>
      <c r="E27" s="39">
        <v>6</v>
      </c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53" t="s">
        <v>32</v>
      </c>
      <c r="C28" s="39">
        <v>8</v>
      </c>
      <c r="D28" s="40"/>
      <c r="E28" s="39">
        <v>8</v>
      </c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53" t="s">
        <v>25</v>
      </c>
      <c r="C29" s="39">
        <v>190</v>
      </c>
      <c r="D29" s="40"/>
      <c r="E29" s="39">
        <v>150</v>
      </c>
      <c r="F29" s="59">
        <f t="shared" si="0"/>
        <v>40</v>
      </c>
      <c r="G29" s="59"/>
    </row>
    <row r="30" spans="1:7" ht="21.95" customHeight="1" x14ac:dyDescent="0.25">
      <c r="A30" s="37" t="s">
        <v>17</v>
      </c>
      <c r="B30" s="53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53" t="s">
        <v>25</v>
      </c>
      <c r="C31" s="39">
        <v>10</v>
      </c>
      <c r="D31" s="40"/>
      <c r="E31" s="39">
        <v>5</v>
      </c>
      <c r="F31" s="59">
        <f t="shared" si="0"/>
        <v>5</v>
      </c>
      <c r="G31" s="59"/>
    </row>
    <row r="32" spans="1:7" ht="21.95" customHeight="1" x14ac:dyDescent="0.25">
      <c r="A32" s="37" t="s">
        <v>35</v>
      </c>
      <c r="B32" s="53" t="s">
        <v>36</v>
      </c>
      <c r="C32" s="41">
        <v>9</v>
      </c>
      <c r="D32" s="40"/>
      <c r="E32" s="41"/>
      <c r="F32" s="59">
        <f t="shared" si="0"/>
        <v>9</v>
      </c>
      <c r="G32" s="59"/>
    </row>
    <row r="33" spans="1:8" ht="21.95" customHeight="1" x14ac:dyDescent="0.25">
      <c r="A33" s="37" t="s">
        <v>26</v>
      </c>
      <c r="B33" s="53" t="s">
        <v>28</v>
      </c>
      <c r="C33" s="39">
        <v>25</v>
      </c>
      <c r="D33" s="40"/>
      <c r="E33" s="39"/>
      <c r="F33" s="59">
        <f t="shared" si="0"/>
        <v>25</v>
      </c>
      <c r="G33" s="59"/>
    </row>
    <row r="34" spans="1:8" ht="21.95" customHeight="1" x14ac:dyDescent="0.25">
      <c r="A34" s="37" t="s">
        <v>27</v>
      </c>
      <c r="B34" s="53" t="s">
        <v>28</v>
      </c>
      <c r="C34" s="39">
        <v>25</v>
      </c>
      <c r="D34" s="40"/>
      <c r="E34" s="39">
        <v>24</v>
      </c>
      <c r="F34" s="59">
        <f t="shared" si="0"/>
        <v>1</v>
      </c>
      <c r="G34" s="59"/>
    </row>
    <row r="35" spans="1:8" ht="21.95" customHeight="1" x14ac:dyDescent="0.25">
      <c r="A35" s="37" t="s">
        <v>41</v>
      </c>
      <c r="B35" s="53" t="s">
        <v>46</v>
      </c>
      <c r="C35" s="39">
        <v>850</v>
      </c>
      <c r="D35" s="40"/>
      <c r="E35" s="39">
        <v>380</v>
      </c>
      <c r="F35" s="59">
        <f t="shared" si="0"/>
        <v>470</v>
      </c>
      <c r="G35" s="59"/>
    </row>
    <row r="36" spans="1:8" ht="21.95" customHeight="1" x14ac:dyDescent="0.25">
      <c r="A36" s="37" t="s">
        <v>42</v>
      </c>
      <c r="B36" s="53" t="s">
        <v>46</v>
      </c>
      <c r="C36" s="41">
        <v>450</v>
      </c>
      <c r="D36" s="40"/>
      <c r="E36" s="41">
        <v>420</v>
      </c>
      <c r="F36" s="59">
        <f t="shared" si="0"/>
        <v>30</v>
      </c>
      <c r="G36" s="59"/>
    </row>
    <row r="37" spans="1:8" ht="21.95" customHeight="1" x14ac:dyDescent="0.25">
      <c r="A37" s="37" t="s">
        <v>47</v>
      </c>
      <c r="B37" s="53" t="s">
        <v>48</v>
      </c>
      <c r="C37" s="39">
        <v>5</v>
      </c>
      <c r="D37" s="40"/>
      <c r="E37" s="39"/>
      <c r="F37" s="59">
        <f t="shared" si="0"/>
        <v>5</v>
      </c>
      <c r="G37" s="59"/>
    </row>
    <row r="38" spans="1:8" ht="21.95" customHeight="1" x14ac:dyDescent="0.25">
      <c r="A38" s="37" t="s">
        <v>49</v>
      </c>
      <c r="B38" s="53" t="s">
        <v>48</v>
      </c>
      <c r="C38" s="39">
        <v>4</v>
      </c>
      <c r="D38" s="40"/>
      <c r="E38" s="39"/>
      <c r="F38" s="59">
        <f t="shared" si="0"/>
        <v>4</v>
      </c>
      <c r="G38" s="59"/>
    </row>
    <row r="39" spans="1:8" ht="21.95" customHeight="1" x14ac:dyDescent="0.25">
      <c r="A39" s="37" t="s">
        <v>24</v>
      </c>
      <c r="B39" s="53" t="s">
        <v>25</v>
      </c>
      <c r="C39" s="39">
        <v>800</v>
      </c>
      <c r="D39" s="40"/>
      <c r="E39" s="39">
        <v>800</v>
      </c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53" t="s">
        <v>25</v>
      </c>
      <c r="C40" s="39">
        <v>1900</v>
      </c>
      <c r="D40" s="40"/>
      <c r="E40" s="39">
        <v>1745</v>
      </c>
      <c r="F40" s="59">
        <f t="shared" si="0"/>
        <v>155</v>
      </c>
      <c r="G40" s="59"/>
    </row>
    <row r="41" spans="1:8" ht="21.95" customHeight="1" x14ac:dyDescent="0.25">
      <c r="A41" s="37" t="s">
        <v>51</v>
      </c>
      <c r="B41" s="53" t="s">
        <v>25</v>
      </c>
      <c r="C41" s="39">
        <v>2100</v>
      </c>
      <c r="D41" s="40"/>
      <c r="E41" s="39">
        <v>1985</v>
      </c>
      <c r="F41" s="59">
        <f t="shared" si="0"/>
        <v>115</v>
      </c>
      <c r="G41" s="59"/>
    </row>
    <row r="42" spans="1:8" ht="21.95" customHeight="1" x14ac:dyDescent="0.25">
      <c r="A42" s="37" t="s">
        <v>52</v>
      </c>
      <c r="B42" s="53" t="s">
        <v>25</v>
      </c>
      <c r="C42" s="39">
        <v>120</v>
      </c>
      <c r="D42" s="40"/>
      <c r="E42" s="39">
        <v>110</v>
      </c>
      <c r="F42" s="59">
        <f t="shared" si="0"/>
        <v>10</v>
      </c>
      <c r="G42" s="59"/>
    </row>
    <row r="43" spans="1:8" ht="21.95" customHeight="1" x14ac:dyDescent="0.25">
      <c r="A43" s="37" t="s">
        <v>38</v>
      </c>
      <c r="B43" s="53" t="s">
        <v>25</v>
      </c>
      <c r="C43" s="39">
        <v>320</v>
      </c>
      <c r="D43" s="40"/>
      <c r="E43" s="39">
        <v>308</v>
      </c>
      <c r="F43" s="59">
        <f t="shared" si="0"/>
        <v>12</v>
      </c>
      <c r="G43" s="59"/>
      <c r="H43" s="8"/>
    </row>
    <row r="44" spans="1:8" ht="21.95" customHeight="1" x14ac:dyDescent="0.25">
      <c r="A44" s="37" t="s">
        <v>39</v>
      </c>
      <c r="B44" s="53" t="s">
        <v>25</v>
      </c>
      <c r="C44" s="39">
        <v>550</v>
      </c>
      <c r="D44" s="40"/>
      <c r="E44" s="39">
        <v>521</v>
      </c>
      <c r="F44" s="59">
        <f t="shared" si="0"/>
        <v>29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F5" sqref="F5:G5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63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41725</v>
      </c>
      <c r="D4" s="63"/>
      <c r="E4" s="4">
        <v>41731</v>
      </c>
      <c r="F4" s="66" t="s">
        <v>64</v>
      </c>
      <c r="G4" s="67"/>
    </row>
    <row r="5" spans="1:7" ht="21.95" customHeight="1" x14ac:dyDescent="0.25">
      <c r="A5" s="33" t="s">
        <v>15</v>
      </c>
      <c r="B5" s="56" t="s">
        <v>25</v>
      </c>
      <c r="C5" s="35">
        <v>50</v>
      </c>
      <c r="D5" s="36">
        <v>10</v>
      </c>
      <c r="E5" s="35">
        <v>36</v>
      </c>
      <c r="F5" s="68">
        <f t="shared" ref="F5:F44" si="0">C5+D5-E5</f>
        <v>24</v>
      </c>
      <c r="G5" s="68"/>
    </row>
    <row r="6" spans="1:7" ht="21.95" customHeight="1" x14ac:dyDescent="0.25">
      <c r="A6" s="37" t="s">
        <v>45</v>
      </c>
      <c r="B6" s="55" t="s">
        <v>25</v>
      </c>
      <c r="C6" s="39">
        <v>150</v>
      </c>
      <c r="D6" s="40"/>
      <c r="E6" s="39">
        <v>130</v>
      </c>
      <c r="F6" s="59">
        <f t="shared" si="0"/>
        <v>20</v>
      </c>
      <c r="G6" s="59"/>
    </row>
    <row r="7" spans="1:7" ht="21.95" customHeight="1" x14ac:dyDescent="0.25">
      <c r="A7" s="37" t="s">
        <v>8</v>
      </c>
      <c r="B7" s="55" t="s">
        <v>32</v>
      </c>
      <c r="C7" s="39">
        <v>12</v>
      </c>
      <c r="D7" s="40">
        <v>10</v>
      </c>
      <c r="E7" s="39">
        <v>24</v>
      </c>
      <c r="F7" s="59">
        <f t="shared" si="0"/>
        <v>-2</v>
      </c>
      <c r="G7" s="59"/>
    </row>
    <row r="8" spans="1:7" ht="21.95" customHeight="1" x14ac:dyDescent="0.25">
      <c r="A8" s="37" t="s">
        <v>20</v>
      </c>
      <c r="B8" s="55" t="s">
        <v>25</v>
      </c>
      <c r="C8" s="41">
        <v>9500</v>
      </c>
      <c r="D8" s="40">
        <v>1800</v>
      </c>
      <c r="E8" s="41">
        <v>11600</v>
      </c>
      <c r="F8" s="59">
        <f t="shared" si="0"/>
        <v>-300</v>
      </c>
      <c r="G8" s="59"/>
    </row>
    <row r="9" spans="1:7" ht="21.95" customHeight="1" x14ac:dyDescent="0.25">
      <c r="A9" s="37" t="s">
        <v>21</v>
      </c>
      <c r="B9" s="55" t="s">
        <v>25</v>
      </c>
      <c r="C9" s="41">
        <v>11200</v>
      </c>
      <c r="D9" s="40"/>
      <c r="E9" s="41">
        <v>10250</v>
      </c>
      <c r="F9" s="73">
        <f>C9+D9-E9</f>
        <v>950</v>
      </c>
      <c r="G9" s="59"/>
    </row>
    <row r="10" spans="1:7" ht="21.95" customHeight="1" x14ac:dyDescent="0.25">
      <c r="A10" s="37" t="s">
        <v>43</v>
      </c>
      <c r="B10" s="55" t="s">
        <v>25</v>
      </c>
      <c r="C10" s="39">
        <v>4800</v>
      </c>
      <c r="D10" s="40"/>
      <c r="E10" s="39">
        <v>4700</v>
      </c>
      <c r="F10" s="59">
        <f t="shared" si="0"/>
        <v>100</v>
      </c>
      <c r="G10" s="59"/>
    </row>
    <row r="11" spans="1:7" ht="21.95" customHeight="1" x14ac:dyDescent="0.25">
      <c r="A11" s="37" t="s">
        <v>44</v>
      </c>
      <c r="B11" s="55" t="s">
        <v>25</v>
      </c>
      <c r="C11" s="39">
        <v>2100</v>
      </c>
      <c r="D11" s="40"/>
      <c r="E11" s="39">
        <v>2000</v>
      </c>
      <c r="F11" s="59">
        <f t="shared" si="0"/>
        <v>100</v>
      </c>
      <c r="G11" s="59"/>
    </row>
    <row r="12" spans="1:7" ht="21.95" customHeight="1" x14ac:dyDescent="0.25">
      <c r="A12" s="37" t="s">
        <v>19</v>
      </c>
      <c r="B12" s="55" t="s">
        <v>25</v>
      </c>
      <c r="C12" s="39">
        <v>2</v>
      </c>
      <c r="D12" s="40"/>
      <c r="E12" s="39">
        <v>2</v>
      </c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55" t="s">
        <v>25</v>
      </c>
      <c r="C13" s="39">
        <v>5</v>
      </c>
      <c r="D13" s="40"/>
      <c r="E13" s="39">
        <v>3</v>
      </c>
      <c r="F13" s="59">
        <f t="shared" si="0"/>
        <v>2</v>
      </c>
      <c r="G13" s="59"/>
    </row>
    <row r="14" spans="1:7" ht="21.95" customHeight="1" x14ac:dyDescent="0.25">
      <c r="A14" s="37" t="s">
        <v>14</v>
      </c>
      <c r="B14" s="55" t="s">
        <v>25</v>
      </c>
      <c r="C14" s="39">
        <v>42</v>
      </c>
      <c r="D14" s="40"/>
      <c r="E14" s="39">
        <v>17</v>
      </c>
      <c r="F14" s="59">
        <f t="shared" si="0"/>
        <v>25</v>
      </c>
      <c r="G14" s="59"/>
    </row>
    <row r="15" spans="1:7" ht="21.95" customHeight="1" x14ac:dyDescent="0.25">
      <c r="A15" s="37" t="s">
        <v>13</v>
      </c>
      <c r="B15" s="55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55" t="s">
        <v>32</v>
      </c>
      <c r="C16" s="39">
        <v>35</v>
      </c>
      <c r="D16" s="40"/>
      <c r="E16" s="39">
        <v>35</v>
      </c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55" t="s">
        <v>32</v>
      </c>
      <c r="C17" s="39">
        <v>10</v>
      </c>
      <c r="D17" s="40">
        <v>8</v>
      </c>
      <c r="E17" s="39">
        <v>18</v>
      </c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55" t="s">
        <v>32</v>
      </c>
      <c r="C18" s="39">
        <v>8</v>
      </c>
      <c r="D18" s="40"/>
      <c r="E18" s="39">
        <v>8</v>
      </c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55" t="s">
        <v>32</v>
      </c>
      <c r="C19" s="39">
        <v>6</v>
      </c>
      <c r="D19" s="40"/>
      <c r="E19" s="39">
        <v>6</v>
      </c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55" t="s">
        <v>32</v>
      </c>
      <c r="C20" s="39">
        <v>5</v>
      </c>
      <c r="D20" s="40"/>
      <c r="E20" s="39">
        <v>4</v>
      </c>
      <c r="F20" s="59">
        <f t="shared" si="0"/>
        <v>1</v>
      </c>
      <c r="G20" s="59"/>
    </row>
    <row r="21" spans="1:7" ht="21.95" customHeight="1" x14ac:dyDescent="0.25">
      <c r="A21" s="37" t="s">
        <v>31</v>
      </c>
      <c r="B21" s="55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55" t="s">
        <v>32</v>
      </c>
      <c r="C22" s="39">
        <v>7</v>
      </c>
      <c r="D22" s="40"/>
      <c r="E22" s="39"/>
      <c r="F22" s="59">
        <f t="shared" si="0"/>
        <v>7</v>
      </c>
      <c r="G22" s="59"/>
    </row>
    <row r="23" spans="1:7" ht="21.95" customHeight="1" x14ac:dyDescent="0.25">
      <c r="A23" s="37" t="s">
        <v>7</v>
      </c>
      <c r="B23" s="55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55" t="s">
        <v>32</v>
      </c>
      <c r="C24" s="39">
        <v>10</v>
      </c>
      <c r="D24" s="40">
        <v>10</v>
      </c>
      <c r="E24" s="39">
        <v>19</v>
      </c>
      <c r="F24" s="59">
        <f t="shared" si="0"/>
        <v>1</v>
      </c>
      <c r="G24" s="59"/>
    </row>
    <row r="25" spans="1:7" ht="21.95" customHeight="1" x14ac:dyDescent="0.25">
      <c r="A25" s="37" t="s">
        <v>12</v>
      </c>
      <c r="B25" s="55" t="s">
        <v>33</v>
      </c>
      <c r="C25" s="39">
        <v>5</v>
      </c>
      <c r="D25" s="40"/>
      <c r="E25" s="39"/>
      <c r="F25" s="59">
        <f t="shared" si="0"/>
        <v>5</v>
      </c>
      <c r="G25" s="59"/>
    </row>
    <row r="26" spans="1:7" ht="21.95" customHeight="1" x14ac:dyDescent="0.25">
      <c r="A26" s="43" t="s">
        <v>23</v>
      </c>
      <c r="B26" s="55" t="s">
        <v>32</v>
      </c>
      <c r="C26" s="39">
        <v>5</v>
      </c>
      <c r="D26" s="40"/>
      <c r="E26" s="39"/>
      <c r="F26" s="59">
        <f t="shared" si="0"/>
        <v>5</v>
      </c>
      <c r="G26" s="59"/>
    </row>
    <row r="27" spans="1:7" ht="21.95" customHeight="1" x14ac:dyDescent="0.25">
      <c r="A27" s="37" t="s">
        <v>10</v>
      </c>
      <c r="B27" s="55" t="s">
        <v>32</v>
      </c>
      <c r="C27" s="39">
        <v>6</v>
      </c>
      <c r="D27" s="40"/>
      <c r="E27" s="39">
        <v>6</v>
      </c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55" t="s">
        <v>32</v>
      </c>
      <c r="C28" s="39">
        <v>8</v>
      </c>
      <c r="D28" s="40"/>
      <c r="E28" s="39">
        <v>8</v>
      </c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55" t="s">
        <v>25</v>
      </c>
      <c r="C29" s="39">
        <v>190</v>
      </c>
      <c r="D29" s="40"/>
      <c r="E29" s="39">
        <v>150</v>
      </c>
      <c r="F29" s="59">
        <f t="shared" si="0"/>
        <v>40</v>
      </c>
      <c r="G29" s="59"/>
    </row>
    <row r="30" spans="1:7" ht="21.95" customHeight="1" x14ac:dyDescent="0.25">
      <c r="A30" s="37" t="s">
        <v>17</v>
      </c>
      <c r="B30" s="55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55" t="s">
        <v>25</v>
      </c>
      <c r="C31" s="39">
        <v>10</v>
      </c>
      <c r="D31" s="40"/>
      <c r="E31" s="39">
        <v>5</v>
      </c>
      <c r="F31" s="59">
        <f t="shared" si="0"/>
        <v>5</v>
      </c>
      <c r="G31" s="59"/>
    </row>
    <row r="32" spans="1:7" ht="21.95" customHeight="1" x14ac:dyDescent="0.25">
      <c r="A32" s="37" t="s">
        <v>35</v>
      </c>
      <c r="B32" s="55" t="s">
        <v>36</v>
      </c>
      <c r="C32" s="41">
        <v>9</v>
      </c>
      <c r="D32" s="40"/>
      <c r="E32" s="41"/>
      <c r="F32" s="59">
        <f t="shared" si="0"/>
        <v>9</v>
      </c>
      <c r="G32" s="59"/>
    </row>
    <row r="33" spans="1:8" ht="21.95" customHeight="1" x14ac:dyDescent="0.25">
      <c r="A33" s="37" t="s">
        <v>26</v>
      </c>
      <c r="B33" s="55" t="s">
        <v>28</v>
      </c>
      <c r="C33" s="39">
        <v>25</v>
      </c>
      <c r="D33" s="40"/>
      <c r="E33" s="39"/>
      <c r="F33" s="59">
        <f t="shared" si="0"/>
        <v>25</v>
      </c>
      <c r="G33" s="59"/>
    </row>
    <row r="34" spans="1:8" ht="21.95" customHeight="1" x14ac:dyDescent="0.25">
      <c r="A34" s="37" t="s">
        <v>27</v>
      </c>
      <c r="B34" s="55" t="s">
        <v>28</v>
      </c>
      <c r="C34" s="39">
        <v>25</v>
      </c>
      <c r="D34" s="40"/>
      <c r="E34" s="39">
        <v>24</v>
      </c>
      <c r="F34" s="59">
        <f t="shared" si="0"/>
        <v>1</v>
      </c>
      <c r="G34" s="59"/>
    </row>
    <row r="35" spans="1:8" ht="21.95" customHeight="1" x14ac:dyDescent="0.25">
      <c r="A35" s="37" t="s">
        <v>41</v>
      </c>
      <c r="B35" s="55" t="s">
        <v>46</v>
      </c>
      <c r="C35" s="39">
        <v>850</v>
      </c>
      <c r="D35" s="40"/>
      <c r="E35" s="39">
        <v>380</v>
      </c>
      <c r="F35" s="59">
        <f t="shared" si="0"/>
        <v>470</v>
      </c>
      <c r="G35" s="59"/>
    </row>
    <row r="36" spans="1:8" ht="21.95" customHeight="1" x14ac:dyDescent="0.25">
      <c r="A36" s="37" t="s">
        <v>42</v>
      </c>
      <c r="B36" s="55" t="s">
        <v>46</v>
      </c>
      <c r="C36" s="41">
        <v>450</v>
      </c>
      <c r="D36" s="40"/>
      <c r="E36" s="41">
        <v>420</v>
      </c>
      <c r="F36" s="59">
        <f t="shared" si="0"/>
        <v>30</v>
      </c>
      <c r="G36" s="59"/>
    </row>
    <row r="37" spans="1:8" ht="21.95" customHeight="1" x14ac:dyDescent="0.25">
      <c r="A37" s="37" t="s">
        <v>47</v>
      </c>
      <c r="B37" s="55" t="s">
        <v>48</v>
      </c>
      <c r="C37" s="39">
        <v>5</v>
      </c>
      <c r="D37" s="40"/>
      <c r="E37" s="39"/>
      <c r="F37" s="59">
        <f t="shared" si="0"/>
        <v>5</v>
      </c>
      <c r="G37" s="59"/>
    </row>
    <row r="38" spans="1:8" ht="21.95" customHeight="1" x14ac:dyDescent="0.25">
      <c r="A38" s="37" t="s">
        <v>49</v>
      </c>
      <c r="B38" s="55" t="s">
        <v>48</v>
      </c>
      <c r="C38" s="39">
        <v>4</v>
      </c>
      <c r="D38" s="40"/>
      <c r="E38" s="39"/>
      <c r="F38" s="59">
        <f t="shared" si="0"/>
        <v>4</v>
      </c>
      <c r="G38" s="59"/>
    </row>
    <row r="39" spans="1:8" ht="21.95" customHeight="1" x14ac:dyDescent="0.25">
      <c r="A39" s="37" t="s">
        <v>24</v>
      </c>
      <c r="B39" s="55" t="s">
        <v>25</v>
      </c>
      <c r="C39" s="39">
        <v>800</v>
      </c>
      <c r="D39" s="40"/>
      <c r="E39" s="39">
        <v>800</v>
      </c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55" t="s">
        <v>25</v>
      </c>
      <c r="C40" s="39">
        <v>1900</v>
      </c>
      <c r="D40" s="40"/>
      <c r="E40" s="39">
        <v>1745</v>
      </c>
      <c r="F40" s="59">
        <f t="shared" si="0"/>
        <v>155</v>
      </c>
      <c r="G40" s="59"/>
    </row>
    <row r="41" spans="1:8" ht="21.95" customHeight="1" x14ac:dyDescent="0.25">
      <c r="A41" s="37" t="s">
        <v>51</v>
      </c>
      <c r="B41" s="55" t="s">
        <v>25</v>
      </c>
      <c r="C41" s="39">
        <v>2100</v>
      </c>
      <c r="D41" s="40"/>
      <c r="E41" s="39">
        <v>1985</v>
      </c>
      <c r="F41" s="59">
        <f t="shared" si="0"/>
        <v>115</v>
      </c>
      <c r="G41" s="59"/>
    </row>
    <row r="42" spans="1:8" ht="21.95" customHeight="1" x14ac:dyDescent="0.25">
      <c r="A42" s="37" t="s">
        <v>52</v>
      </c>
      <c r="B42" s="55" t="s">
        <v>25</v>
      </c>
      <c r="C42" s="39">
        <v>120</v>
      </c>
      <c r="D42" s="40"/>
      <c r="E42" s="39">
        <v>110</v>
      </c>
      <c r="F42" s="59">
        <f t="shared" si="0"/>
        <v>10</v>
      </c>
      <c r="G42" s="59"/>
    </row>
    <row r="43" spans="1:8" ht="21.95" customHeight="1" x14ac:dyDescent="0.25">
      <c r="A43" s="37" t="s">
        <v>38</v>
      </c>
      <c r="B43" s="55" t="s">
        <v>25</v>
      </c>
      <c r="C43" s="39">
        <v>320</v>
      </c>
      <c r="D43" s="40"/>
      <c r="E43" s="39">
        <v>308</v>
      </c>
      <c r="F43" s="59">
        <f t="shared" si="0"/>
        <v>12</v>
      </c>
      <c r="G43" s="59"/>
      <c r="H43" s="8"/>
    </row>
    <row r="44" spans="1:8" ht="21.95" customHeight="1" x14ac:dyDescent="0.25">
      <c r="A44" s="37" t="s">
        <v>39</v>
      </c>
      <c r="B44" s="55" t="s">
        <v>25</v>
      </c>
      <c r="C44" s="39">
        <v>550</v>
      </c>
      <c r="D44" s="40"/>
      <c r="E44" s="39">
        <v>521</v>
      </c>
      <c r="F44" s="59">
        <f t="shared" si="0"/>
        <v>29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42" sqref="E42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63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41732</v>
      </c>
      <c r="D4" s="63"/>
      <c r="E4" s="4">
        <v>41738</v>
      </c>
      <c r="F4" s="66" t="s">
        <v>67</v>
      </c>
      <c r="G4" s="67"/>
    </row>
    <row r="5" spans="1:7" ht="21.95" customHeight="1" thickBot="1" x14ac:dyDescent="0.3">
      <c r="A5" s="33" t="s">
        <v>15</v>
      </c>
      <c r="B5" s="58" t="s">
        <v>25</v>
      </c>
      <c r="C5" s="35">
        <v>36</v>
      </c>
      <c r="D5" s="36"/>
      <c r="E5" s="35">
        <v>24</v>
      </c>
      <c r="F5" s="68">
        <f>C5+D5-E5</f>
        <v>12</v>
      </c>
      <c r="G5" s="68"/>
    </row>
    <row r="6" spans="1:7" ht="21.95" customHeight="1" thickBot="1" x14ac:dyDescent="0.3">
      <c r="A6" s="37" t="s">
        <v>45</v>
      </c>
      <c r="B6" s="57" t="s">
        <v>25</v>
      </c>
      <c r="C6" s="39">
        <v>130</v>
      </c>
      <c r="D6" s="40"/>
      <c r="E6" s="39">
        <v>24</v>
      </c>
      <c r="F6" s="68">
        <f>C6+D6-E6</f>
        <v>106</v>
      </c>
      <c r="G6" s="68"/>
    </row>
    <row r="7" spans="1:7" ht="21.95" customHeight="1" thickBot="1" x14ac:dyDescent="0.3">
      <c r="A7" s="37" t="s">
        <v>8</v>
      </c>
      <c r="B7" s="57" t="s">
        <v>32</v>
      </c>
      <c r="C7" s="39">
        <v>24</v>
      </c>
      <c r="D7" s="40"/>
      <c r="E7" s="39">
        <v>55</v>
      </c>
      <c r="F7" s="68">
        <f t="shared" ref="F7:F44" si="0">C7+D7-E7</f>
        <v>-31</v>
      </c>
      <c r="G7" s="68"/>
    </row>
    <row r="8" spans="1:7" ht="21.95" customHeight="1" thickBot="1" x14ac:dyDescent="0.3">
      <c r="A8" s="37" t="s">
        <v>20</v>
      </c>
      <c r="B8" s="57" t="s">
        <v>25</v>
      </c>
      <c r="C8" s="41">
        <v>11600</v>
      </c>
      <c r="D8" s="40"/>
      <c r="E8" s="41">
        <v>40000</v>
      </c>
      <c r="F8" s="74">
        <f>C8+D8-E8</f>
        <v>-28400</v>
      </c>
      <c r="G8" s="68"/>
    </row>
    <row r="9" spans="1:7" ht="21.95" customHeight="1" thickBot="1" x14ac:dyDescent="0.3">
      <c r="A9" s="37" t="s">
        <v>21</v>
      </c>
      <c r="B9" s="57" t="s">
        <v>25</v>
      </c>
      <c r="C9" s="41">
        <v>10250</v>
      </c>
      <c r="D9" s="40"/>
      <c r="E9" s="41">
        <v>115000</v>
      </c>
      <c r="F9" s="68">
        <f t="shared" si="0"/>
        <v>-104750</v>
      </c>
      <c r="G9" s="68"/>
    </row>
    <row r="10" spans="1:7" ht="21.95" customHeight="1" thickBot="1" x14ac:dyDescent="0.3">
      <c r="A10" s="37" t="s">
        <v>43</v>
      </c>
      <c r="B10" s="57" t="s">
        <v>25</v>
      </c>
      <c r="C10" s="39">
        <v>4700</v>
      </c>
      <c r="D10" s="40"/>
      <c r="E10" s="39">
        <v>580</v>
      </c>
      <c r="F10" s="68">
        <f t="shared" si="0"/>
        <v>4120</v>
      </c>
      <c r="G10" s="68"/>
    </row>
    <row r="11" spans="1:7" ht="21.95" customHeight="1" thickBot="1" x14ac:dyDescent="0.3">
      <c r="A11" s="37" t="s">
        <v>44</v>
      </c>
      <c r="B11" s="57" t="s">
        <v>25</v>
      </c>
      <c r="C11" s="39">
        <v>2000</v>
      </c>
      <c r="D11" s="40"/>
      <c r="E11" s="39">
        <v>470</v>
      </c>
      <c r="F11" s="68">
        <f t="shared" si="0"/>
        <v>1530</v>
      </c>
      <c r="G11" s="68"/>
    </row>
    <row r="12" spans="1:7" ht="21.95" customHeight="1" thickBot="1" x14ac:dyDescent="0.3">
      <c r="A12" s="37" t="s">
        <v>19</v>
      </c>
      <c r="B12" s="57" t="s">
        <v>25</v>
      </c>
      <c r="C12" s="39">
        <v>2</v>
      </c>
      <c r="D12" s="40"/>
      <c r="E12" s="39">
        <v>10</v>
      </c>
      <c r="F12" s="68">
        <f t="shared" si="0"/>
        <v>-8</v>
      </c>
      <c r="G12" s="68"/>
    </row>
    <row r="13" spans="1:7" ht="21.95" customHeight="1" thickBot="1" x14ac:dyDescent="0.3">
      <c r="A13" s="37" t="s">
        <v>18</v>
      </c>
      <c r="B13" s="57" t="s">
        <v>25</v>
      </c>
      <c r="C13" s="39">
        <v>3</v>
      </c>
      <c r="D13" s="40"/>
      <c r="E13" s="39">
        <v>0</v>
      </c>
      <c r="F13" s="68">
        <f t="shared" si="0"/>
        <v>3</v>
      </c>
      <c r="G13" s="68"/>
    </row>
    <row r="14" spans="1:7" ht="21.95" customHeight="1" thickBot="1" x14ac:dyDescent="0.3">
      <c r="A14" s="37" t="s">
        <v>14</v>
      </c>
      <c r="B14" s="57" t="s">
        <v>25</v>
      </c>
      <c r="C14" s="39">
        <v>17</v>
      </c>
      <c r="D14" s="40"/>
      <c r="E14" s="39">
        <v>18</v>
      </c>
      <c r="F14" s="68">
        <f t="shared" si="0"/>
        <v>-1</v>
      </c>
      <c r="G14" s="68"/>
    </row>
    <row r="15" spans="1:7" ht="21.95" customHeight="1" thickBot="1" x14ac:dyDescent="0.3">
      <c r="A15" s="37" t="s">
        <v>13</v>
      </c>
      <c r="B15" s="57" t="s">
        <v>32</v>
      </c>
      <c r="C15" s="39"/>
      <c r="D15" s="40"/>
      <c r="E15" s="39">
        <v>0</v>
      </c>
      <c r="F15" s="68">
        <f t="shared" si="0"/>
        <v>0</v>
      </c>
      <c r="G15" s="68"/>
    </row>
    <row r="16" spans="1:7" ht="21.95" customHeight="1" thickBot="1" x14ac:dyDescent="0.3">
      <c r="A16" s="42" t="s">
        <v>30</v>
      </c>
      <c r="B16" s="57" t="s">
        <v>32</v>
      </c>
      <c r="C16" s="39">
        <v>35</v>
      </c>
      <c r="D16" s="40"/>
      <c r="E16" s="39">
        <v>135</v>
      </c>
      <c r="F16" s="68">
        <f t="shared" si="0"/>
        <v>-100</v>
      </c>
      <c r="G16" s="68"/>
    </row>
    <row r="17" spans="1:7" ht="21.95" customHeight="1" thickBot="1" x14ac:dyDescent="0.3">
      <c r="A17" s="42" t="s">
        <v>34</v>
      </c>
      <c r="B17" s="57" t="s">
        <v>32</v>
      </c>
      <c r="C17" s="39">
        <v>18</v>
      </c>
      <c r="D17" s="40"/>
      <c r="E17" s="39">
        <v>13.5</v>
      </c>
      <c r="F17" s="68">
        <f t="shared" si="0"/>
        <v>4.5</v>
      </c>
      <c r="G17" s="68"/>
    </row>
    <row r="18" spans="1:7" ht="21.95" customHeight="1" thickBot="1" x14ac:dyDescent="0.3">
      <c r="A18" s="37" t="s">
        <v>5</v>
      </c>
      <c r="B18" s="57" t="s">
        <v>32</v>
      </c>
      <c r="C18" s="39">
        <v>8</v>
      </c>
      <c r="D18" s="40"/>
      <c r="E18" s="39">
        <v>50</v>
      </c>
      <c r="F18" s="68">
        <f t="shared" si="0"/>
        <v>-42</v>
      </c>
      <c r="G18" s="68"/>
    </row>
    <row r="19" spans="1:7" ht="21.95" customHeight="1" thickBot="1" x14ac:dyDescent="0.3">
      <c r="A19" s="37" t="s">
        <v>11</v>
      </c>
      <c r="B19" s="57" t="s">
        <v>32</v>
      </c>
      <c r="C19" s="39">
        <v>6</v>
      </c>
      <c r="D19" s="40"/>
      <c r="E19" s="39"/>
      <c r="F19" s="68">
        <f t="shared" si="0"/>
        <v>6</v>
      </c>
      <c r="G19" s="68"/>
    </row>
    <row r="20" spans="1:7" ht="21.95" customHeight="1" thickBot="1" x14ac:dyDescent="0.3">
      <c r="A20" s="37" t="s">
        <v>9</v>
      </c>
      <c r="B20" s="57" t="s">
        <v>32</v>
      </c>
      <c r="C20" s="39">
        <v>4</v>
      </c>
      <c r="D20" s="40"/>
      <c r="E20" s="39">
        <v>93</v>
      </c>
      <c r="F20" s="68">
        <f t="shared" si="0"/>
        <v>-89</v>
      </c>
      <c r="G20" s="68"/>
    </row>
    <row r="21" spans="1:7" ht="21.95" customHeight="1" thickBot="1" x14ac:dyDescent="0.3">
      <c r="A21" s="37" t="s">
        <v>31</v>
      </c>
      <c r="B21" s="57" t="s">
        <v>32</v>
      </c>
      <c r="C21" s="39"/>
      <c r="D21" s="40"/>
      <c r="E21" s="39"/>
      <c r="F21" s="68">
        <f t="shared" si="0"/>
        <v>0</v>
      </c>
      <c r="G21" s="68"/>
    </row>
    <row r="22" spans="1:7" ht="21.95" customHeight="1" thickBot="1" x14ac:dyDescent="0.3">
      <c r="A22" s="37" t="s">
        <v>37</v>
      </c>
      <c r="B22" s="57" t="s">
        <v>32</v>
      </c>
      <c r="C22" s="39"/>
      <c r="D22" s="40"/>
      <c r="E22" s="39">
        <v>0</v>
      </c>
      <c r="F22" s="68">
        <f t="shared" si="0"/>
        <v>0</v>
      </c>
      <c r="G22" s="68"/>
    </row>
    <row r="23" spans="1:7" ht="21.95" customHeight="1" thickBot="1" x14ac:dyDescent="0.3">
      <c r="A23" s="37" t="s">
        <v>7</v>
      </c>
      <c r="B23" s="57" t="s">
        <v>32</v>
      </c>
      <c r="C23" s="39"/>
      <c r="D23" s="40"/>
      <c r="E23" s="39"/>
      <c r="F23" s="68">
        <f t="shared" si="0"/>
        <v>0</v>
      </c>
      <c r="G23" s="68"/>
    </row>
    <row r="24" spans="1:7" ht="21.95" customHeight="1" thickBot="1" x14ac:dyDescent="0.3">
      <c r="A24" s="37" t="s">
        <v>6</v>
      </c>
      <c r="B24" s="57" t="s">
        <v>32</v>
      </c>
      <c r="C24" s="39">
        <v>19</v>
      </c>
      <c r="D24" s="40"/>
      <c r="E24" s="39">
        <v>25</v>
      </c>
      <c r="F24" s="68">
        <f t="shared" si="0"/>
        <v>-6</v>
      </c>
      <c r="G24" s="68"/>
    </row>
    <row r="25" spans="1:7" ht="21.95" customHeight="1" thickBot="1" x14ac:dyDescent="0.3">
      <c r="A25" s="37" t="s">
        <v>12</v>
      </c>
      <c r="B25" s="57" t="s">
        <v>33</v>
      </c>
      <c r="C25" s="39"/>
      <c r="D25" s="40"/>
      <c r="E25" s="39"/>
      <c r="F25" s="68">
        <f t="shared" si="0"/>
        <v>0</v>
      </c>
      <c r="G25" s="68"/>
    </row>
    <row r="26" spans="1:7" ht="21.95" customHeight="1" thickBot="1" x14ac:dyDescent="0.3">
      <c r="A26" s="43" t="s">
        <v>23</v>
      </c>
      <c r="B26" s="57" t="s">
        <v>32</v>
      </c>
      <c r="C26" s="39"/>
      <c r="D26" s="40"/>
      <c r="E26" s="39">
        <v>0</v>
      </c>
      <c r="F26" s="68">
        <f t="shared" si="0"/>
        <v>0</v>
      </c>
      <c r="G26" s="68"/>
    </row>
    <row r="27" spans="1:7" ht="21.95" customHeight="1" thickBot="1" x14ac:dyDescent="0.3">
      <c r="A27" s="37" t="s">
        <v>10</v>
      </c>
      <c r="B27" s="57" t="s">
        <v>32</v>
      </c>
      <c r="C27" s="39">
        <v>6</v>
      </c>
      <c r="D27" s="40"/>
      <c r="E27" s="39"/>
      <c r="F27" s="68">
        <f t="shared" si="0"/>
        <v>6</v>
      </c>
      <c r="G27" s="68"/>
    </row>
    <row r="28" spans="1:7" ht="21.95" customHeight="1" thickBot="1" x14ac:dyDescent="0.3">
      <c r="A28" s="37" t="s">
        <v>54</v>
      </c>
      <c r="B28" s="57" t="s">
        <v>32</v>
      </c>
      <c r="C28" s="39">
        <v>8</v>
      </c>
      <c r="D28" s="40"/>
      <c r="E28" s="39">
        <v>20</v>
      </c>
      <c r="F28" s="68">
        <f t="shared" si="0"/>
        <v>-12</v>
      </c>
      <c r="G28" s="68"/>
    </row>
    <row r="29" spans="1:7" ht="21.95" customHeight="1" thickBot="1" x14ac:dyDescent="0.3">
      <c r="A29" s="37" t="s">
        <v>16</v>
      </c>
      <c r="B29" s="57" t="s">
        <v>25</v>
      </c>
      <c r="C29" s="39">
        <v>150</v>
      </c>
      <c r="D29" s="40"/>
      <c r="E29" s="39">
        <v>500</v>
      </c>
      <c r="F29" s="68">
        <f t="shared" si="0"/>
        <v>-350</v>
      </c>
      <c r="G29" s="68"/>
    </row>
    <row r="30" spans="1:7" ht="21.95" customHeight="1" thickBot="1" x14ac:dyDescent="0.3">
      <c r="A30" s="37" t="s">
        <v>17</v>
      </c>
      <c r="B30" s="57" t="s">
        <v>25</v>
      </c>
      <c r="C30" s="39"/>
      <c r="D30" s="40"/>
      <c r="E30" s="39"/>
      <c r="F30" s="68">
        <f t="shared" si="0"/>
        <v>0</v>
      </c>
      <c r="G30" s="68"/>
    </row>
    <row r="31" spans="1:7" ht="21.95" customHeight="1" thickBot="1" x14ac:dyDescent="0.3">
      <c r="A31" s="37" t="s">
        <v>29</v>
      </c>
      <c r="B31" s="57" t="s">
        <v>25</v>
      </c>
      <c r="C31" s="39">
        <v>5</v>
      </c>
      <c r="D31" s="40"/>
      <c r="E31" s="39">
        <v>10</v>
      </c>
      <c r="F31" s="68">
        <f t="shared" si="0"/>
        <v>-5</v>
      </c>
      <c r="G31" s="68"/>
    </row>
    <row r="32" spans="1:7" ht="21.95" customHeight="1" thickBot="1" x14ac:dyDescent="0.3">
      <c r="A32" s="37" t="s">
        <v>35</v>
      </c>
      <c r="B32" s="57" t="s">
        <v>36</v>
      </c>
      <c r="C32" s="41"/>
      <c r="D32" s="40"/>
      <c r="E32" s="41"/>
      <c r="F32" s="68">
        <f t="shared" si="0"/>
        <v>0</v>
      </c>
      <c r="G32" s="68"/>
    </row>
    <row r="33" spans="1:8" ht="21.95" customHeight="1" thickBot="1" x14ac:dyDescent="0.3">
      <c r="A33" s="37" t="s">
        <v>26</v>
      </c>
      <c r="B33" s="57" t="s">
        <v>28</v>
      </c>
      <c r="C33" s="39"/>
      <c r="D33" s="40"/>
      <c r="E33" s="39">
        <v>16</v>
      </c>
      <c r="F33" s="68">
        <f t="shared" si="0"/>
        <v>-16</v>
      </c>
      <c r="G33" s="68"/>
    </row>
    <row r="34" spans="1:8" ht="21.95" customHeight="1" thickBot="1" x14ac:dyDescent="0.3">
      <c r="A34" s="37" t="s">
        <v>27</v>
      </c>
      <c r="B34" s="57" t="s">
        <v>28</v>
      </c>
      <c r="C34" s="39">
        <v>24</v>
      </c>
      <c r="D34" s="40"/>
      <c r="E34" s="39">
        <v>208</v>
      </c>
      <c r="F34" s="68">
        <f t="shared" si="0"/>
        <v>-184</v>
      </c>
      <c r="G34" s="68"/>
    </row>
    <row r="35" spans="1:8" ht="21.95" customHeight="1" thickBot="1" x14ac:dyDescent="0.3">
      <c r="A35" s="37" t="s">
        <v>41</v>
      </c>
      <c r="B35" s="57" t="s">
        <v>46</v>
      </c>
      <c r="C35" s="39">
        <v>380</v>
      </c>
      <c r="D35" s="40"/>
      <c r="E35" s="39">
        <v>108</v>
      </c>
      <c r="F35" s="68">
        <f t="shared" si="0"/>
        <v>272</v>
      </c>
      <c r="G35" s="68"/>
    </row>
    <row r="36" spans="1:8" ht="21.95" customHeight="1" thickBot="1" x14ac:dyDescent="0.3">
      <c r="A36" s="37" t="s">
        <v>42</v>
      </c>
      <c r="B36" s="57" t="s">
        <v>46</v>
      </c>
      <c r="C36" s="41">
        <v>420</v>
      </c>
      <c r="D36" s="40"/>
      <c r="E36" s="41">
        <v>2340</v>
      </c>
      <c r="F36" s="68">
        <f t="shared" si="0"/>
        <v>-1920</v>
      </c>
      <c r="G36" s="68"/>
    </row>
    <row r="37" spans="1:8" ht="21.95" customHeight="1" thickBot="1" x14ac:dyDescent="0.3">
      <c r="A37" s="37" t="s">
        <v>47</v>
      </c>
      <c r="B37" s="57" t="s">
        <v>48</v>
      </c>
      <c r="C37" s="39"/>
      <c r="D37" s="40"/>
      <c r="E37" s="39">
        <v>3</v>
      </c>
      <c r="F37" s="68">
        <f t="shared" si="0"/>
        <v>-3</v>
      </c>
      <c r="G37" s="68"/>
    </row>
    <row r="38" spans="1:8" ht="21.95" customHeight="1" thickBot="1" x14ac:dyDescent="0.3">
      <c r="A38" s="37" t="s">
        <v>49</v>
      </c>
      <c r="B38" s="57" t="s">
        <v>48</v>
      </c>
      <c r="C38" s="39"/>
      <c r="D38" s="40"/>
      <c r="E38" s="39">
        <v>3</v>
      </c>
      <c r="F38" s="68">
        <f t="shared" si="0"/>
        <v>-3</v>
      </c>
      <c r="G38" s="68"/>
    </row>
    <row r="39" spans="1:8" ht="21.95" customHeight="1" thickBot="1" x14ac:dyDescent="0.3">
      <c r="A39" s="37" t="s">
        <v>24</v>
      </c>
      <c r="B39" s="57" t="s">
        <v>25</v>
      </c>
      <c r="C39" s="39">
        <v>800</v>
      </c>
      <c r="D39" s="40"/>
      <c r="E39" s="39">
        <v>1000</v>
      </c>
      <c r="F39" s="68">
        <f t="shared" si="0"/>
        <v>-200</v>
      </c>
      <c r="G39" s="68"/>
    </row>
    <row r="40" spans="1:8" ht="21.95" customHeight="1" thickBot="1" x14ac:dyDescent="0.3">
      <c r="A40" s="37" t="s">
        <v>50</v>
      </c>
      <c r="B40" s="57" t="s">
        <v>25</v>
      </c>
      <c r="C40" s="39">
        <v>1745</v>
      </c>
      <c r="D40" s="40"/>
      <c r="E40" s="39">
        <v>12500</v>
      </c>
      <c r="F40" s="68">
        <f t="shared" si="0"/>
        <v>-10755</v>
      </c>
      <c r="G40" s="68"/>
    </row>
    <row r="41" spans="1:8" ht="21.95" customHeight="1" thickBot="1" x14ac:dyDescent="0.3">
      <c r="A41" s="37" t="s">
        <v>51</v>
      </c>
      <c r="B41" s="57" t="s">
        <v>25</v>
      </c>
      <c r="C41" s="39">
        <v>1985</v>
      </c>
      <c r="D41" s="40"/>
      <c r="E41" s="39">
        <v>1845</v>
      </c>
      <c r="F41" s="68">
        <f t="shared" si="0"/>
        <v>140</v>
      </c>
      <c r="G41" s="68"/>
    </row>
    <row r="42" spans="1:8" ht="21.95" customHeight="1" thickBot="1" x14ac:dyDescent="0.3">
      <c r="A42" s="37" t="s">
        <v>52</v>
      </c>
      <c r="B42" s="57" t="s">
        <v>25</v>
      </c>
      <c r="C42" s="39">
        <v>110</v>
      </c>
      <c r="D42" s="40"/>
      <c r="E42" s="39">
        <v>144</v>
      </c>
      <c r="F42" s="68">
        <f t="shared" si="0"/>
        <v>-34</v>
      </c>
      <c r="G42" s="68"/>
    </row>
    <row r="43" spans="1:8" ht="21.95" customHeight="1" thickBot="1" x14ac:dyDescent="0.3">
      <c r="A43" s="37" t="s">
        <v>38</v>
      </c>
      <c r="B43" s="57" t="s">
        <v>25</v>
      </c>
      <c r="C43" s="39">
        <v>308</v>
      </c>
      <c r="D43" s="40"/>
      <c r="E43" s="39">
        <v>80</v>
      </c>
      <c r="F43" s="68">
        <f t="shared" si="0"/>
        <v>228</v>
      </c>
      <c r="G43" s="68"/>
      <c r="H43" s="8"/>
    </row>
    <row r="44" spans="1:8" ht="21.95" customHeight="1" x14ac:dyDescent="0.25">
      <c r="A44" s="37" t="s">
        <v>39</v>
      </c>
      <c r="B44" s="57" t="s">
        <v>25</v>
      </c>
      <c r="C44" s="39">
        <v>521</v>
      </c>
      <c r="D44" s="40"/>
      <c r="E44" s="39">
        <v>384</v>
      </c>
      <c r="F44" s="68">
        <f t="shared" si="0"/>
        <v>137</v>
      </c>
      <c r="G44" s="68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F9" sqref="F9:G9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41739</v>
      </c>
      <c r="D4" s="63"/>
      <c r="E4" s="4">
        <v>41745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24</v>
      </c>
      <c r="D5" s="36"/>
      <c r="E5" s="35">
        <v>12</v>
      </c>
      <c r="F5" s="68">
        <f t="shared" ref="F5:F44" si="0">C5+D5-E5</f>
        <v>12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24</v>
      </c>
      <c r="D6" s="40"/>
      <c r="E6" s="39">
        <v>23</v>
      </c>
      <c r="F6" s="59">
        <f t="shared" si="0"/>
        <v>1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55</v>
      </c>
      <c r="D7" s="40"/>
      <c r="E7" s="39">
        <v>40</v>
      </c>
      <c r="F7" s="59">
        <f t="shared" si="0"/>
        <v>15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40000</v>
      </c>
      <c r="D8" s="40"/>
      <c r="E8" s="41">
        <v>28000</v>
      </c>
      <c r="F8" s="59">
        <f t="shared" si="0"/>
        <v>12000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115000</v>
      </c>
      <c r="D9" s="40"/>
      <c r="E9" s="41">
        <v>110000</v>
      </c>
      <c r="F9" s="59">
        <f t="shared" si="0"/>
        <v>5000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580</v>
      </c>
      <c r="D10" s="40"/>
      <c r="E10" s="39">
        <v>575</v>
      </c>
      <c r="F10" s="59">
        <f t="shared" si="0"/>
        <v>5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470</v>
      </c>
      <c r="D11" s="40"/>
      <c r="E11" s="39">
        <v>445</v>
      </c>
      <c r="F11" s="59">
        <f t="shared" si="0"/>
        <v>25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10</v>
      </c>
      <c r="D12" s="40"/>
      <c r="E12" s="39">
        <v>0</v>
      </c>
      <c r="F12" s="59">
        <f t="shared" si="0"/>
        <v>10</v>
      </c>
      <c r="G12" s="59"/>
    </row>
    <row r="13" spans="1:7" ht="21.95" customHeight="1" x14ac:dyDescent="0.25">
      <c r="A13" s="37" t="s">
        <v>18</v>
      </c>
      <c r="B13" s="38" t="s">
        <v>25</v>
      </c>
      <c r="C13" s="39">
        <v>0</v>
      </c>
      <c r="D13" s="40"/>
      <c r="E13" s="39">
        <v>0</v>
      </c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18</v>
      </c>
      <c r="D14" s="40"/>
      <c r="E14" s="39">
        <v>18</v>
      </c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>
        <v>0</v>
      </c>
      <c r="D15" s="40"/>
      <c r="E15" s="39">
        <v>0</v>
      </c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135</v>
      </c>
      <c r="D16" s="40"/>
      <c r="E16" s="39">
        <v>135</v>
      </c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13.5</v>
      </c>
      <c r="D17" s="40"/>
      <c r="E17" s="39">
        <v>9</v>
      </c>
      <c r="F17" s="59">
        <f t="shared" si="0"/>
        <v>4.5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50</v>
      </c>
      <c r="D18" s="40"/>
      <c r="E18" s="39">
        <v>45</v>
      </c>
      <c r="F18" s="59">
        <f t="shared" si="0"/>
        <v>5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93</v>
      </c>
      <c r="D20" s="40"/>
      <c r="E20" s="39">
        <v>93</v>
      </c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0</v>
      </c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25</v>
      </c>
      <c r="D24" s="40"/>
      <c r="E24" s="39">
        <v>25</v>
      </c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0</v>
      </c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20</v>
      </c>
      <c r="D28" s="40"/>
      <c r="E28" s="39">
        <v>5</v>
      </c>
      <c r="F28" s="59">
        <f t="shared" si="0"/>
        <v>15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500</v>
      </c>
      <c r="D29" s="40"/>
      <c r="E29" s="39">
        <v>500</v>
      </c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10</v>
      </c>
      <c r="D31" s="40"/>
      <c r="E31" s="39">
        <v>10</v>
      </c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16</v>
      </c>
      <c r="D33" s="40"/>
      <c r="E33" s="39">
        <v>0</v>
      </c>
      <c r="F33" s="59">
        <f t="shared" si="0"/>
        <v>16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208</v>
      </c>
      <c r="D34" s="40"/>
      <c r="E34" s="39">
        <v>200</v>
      </c>
      <c r="F34" s="59">
        <f t="shared" si="0"/>
        <v>8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108</v>
      </c>
      <c r="D35" s="40"/>
      <c r="E35" s="39">
        <v>0</v>
      </c>
      <c r="F35" s="59">
        <f t="shared" si="0"/>
        <v>108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2340</v>
      </c>
      <c r="D36" s="40"/>
      <c r="E36" s="41">
        <v>1980</v>
      </c>
      <c r="F36" s="59">
        <f t="shared" si="0"/>
        <v>360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3</v>
      </c>
      <c r="D37" s="40"/>
      <c r="E37" s="39">
        <v>2</v>
      </c>
      <c r="F37" s="59">
        <f t="shared" si="0"/>
        <v>1</v>
      </c>
      <c r="G37" s="59"/>
    </row>
    <row r="38" spans="1:8" ht="21.95" customHeight="1" x14ac:dyDescent="0.25">
      <c r="A38" s="37" t="s">
        <v>56</v>
      </c>
      <c r="B38" s="38" t="s">
        <v>48</v>
      </c>
      <c r="C38" s="39">
        <v>3</v>
      </c>
      <c r="D38" s="40"/>
      <c r="E38" s="39">
        <v>1</v>
      </c>
      <c r="F38" s="59">
        <f t="shared" si="0"/>
        <v>2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1000</v>
      </c>
      <c r="D39" s="40"/>
      <c r="E39" s="39">
        <v>400</v>
      </c>
      <c r="F39" s="59">
        <f t="shared" si="0"/>
        <v>600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12500</v>
      </c>
      <c r="D40" s="40"/>
      <c r="E40" s="39">
        <v>9000</v>
      </c>
      <c r="F40" s="59">
        <f t="shared" si="0"/>
        <v>3500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1845</v>
      </c>
      <c r="D41" s="40"/>
      <c r="E41" s="39">
        <v>1700</v>
      </c>
      <c r="F41" s="59">
        <f t="shared" si="0"/>
        <v>145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144</v>
      </c>
      <c r="D42" s="40"/>
      <c r="E42" s="39">
        <v>130</v>
      </c>
      <c r="F42" s="59">
        <f t="shared" si="0"/>
        <v>14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80</v>
      </c>
      <c r="D43" s="40"/>
      <c r="E43" s="39">
        <v>76</v>
      </c>
      <c r="F43" s="59">
        <f t="shared" si="0"/>
        <v>4</v>
      </c>
      <c r="G43" s="59"/>
    </row>
    <row r="44" spans="1:8" ht="21.95" customHeight="1" x14ac:dyDescent="0.25">
      <c r="A44" s="37" t="s">
        <v>39</v>
      </c>
      <c r="B44" s="38" t="s">
        <v>25</v>
      </c>
      <c r="C44" s="39">
        <v>384</v>
      </c>
      <c r="D44" s="40"/>
      <c r="E44" s="39">
        <v>374</v>
      </c>
      <c r="F44" s="59">
        <f t="shared" si="0"/>
        <v>10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:E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41746</v>
      </c>
      <c r="D4" s="63"/>
      <c r="E4" s="4">
        <v>41752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12</v>
      </c>
      <c r="D5" s="36"/>
      <c r="E5" s="35">
        <v>0</v>
      </c>
      <c r="F5" s="68">
        <f t="shared" ref="F5:F44" si="0">C5+D5-E5</f>
        <v>12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23</v>
      </c>
      <c r="D6" s="40"/>
      <c r="E6" s="39">
        <v>22</v>
      </c>
      <c r="F6" s="59">
        <f t="shared" si="0"/>
        <v>1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40</v>
      </c>
      <c r="D7" s="40"/>
      <c r="E7" s="39">
        <v>35</v>
      </c>
      <c r="F7" s="59">
        <f t="shared" si="0"/>
        <v>5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28000</v>
      </c>
      <c r="D8" s="40"/>
      <c r="E8" s="41">
        <v>25000</v>
      </c>
      <c r="F8" s="59">
        <f t="shared" si="0"/>
        <v>3000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110000</v>
      </c>
      <c r="D9" s="40"/>
      <c r="E9" s="41">
        <v>105000</v>
      </c>
      <c r="F9" s="59">
        <f t="shared" ref="F9" si="1">C9+D9-E9</f>
        <v>5000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575</v>
      </c>
      <c r="D10" s="40"/>
      <c r="E10" s="39">
        <v>568</v>
      </c>
      <c r="F10" s="59">
        <f t="shared" si="0"/>
        <v>7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445</v>
      </c>
      <c r="D11" s="40"/>
      <c r="E11" s="39">
        <v>436</v>
      </c>
      <c r="F11" s="59">
        <f t="shared" si="0"/>
        <v>9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0</v>
      </c>
      <c r="D12" s="40"/>
      <c r="E12" s="39">
        <v>0</v>
      </c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>
        <v>0</v>
      </c>
      <c r="D13" s="40"/>
      <c r="E13" s="39">
        <v>0</v>
      </c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18</v>
      </c>
      <c r="D14" s="40">
        <v>144</v>
      </c>
      <c r="E14" s="39">
        <v>155</v>
      </c>
      <c r="F14" s="59">
        <f t="shared" si="0"/>
        <v>7</v>
      </c>
      <c r="G14" s="59"/>
    </row>
    <row r="15" spans="1:7" ht="21.95" customHeight="1" x14ac:dyDescent="0.25">
      <c r="A15" s="37" t="s">
        <v>13</v>
      </c>
      <c r="B15" s="38" t="s">
        <v>32</v>
      </c>
      <c r="C15" s="39">
        <v>0</v>
      </c>
      <c r="D15" s="40"/>
      <c r="E15" s="39">
        <v>0</v>
      </c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135</v>
      </c>
      <c r="D16" s="40"/>
      <c r="E16" s="39">
        <v>135</v>
      </c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9</v>
      </c>
      <c r="D17" s="40"/>
      <c r="E17" s="39">
        <v>9</v>
      </c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45</v>
      </c>
      <c r="D18" s="40"/>
      <c r="E18" s="39">
        <v>40</v>
      </c>
      <c r="F18" s="59">
        <f t="shared" si="0"/>
        <v>5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>
        <v>0</v>
      </c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93</v>
      </c>
      <c r="D20" s="40"/>
      <c r="E20" s="39">
        <v>72</v>
      </c>
      <c r="F20" s="59">
        <f t="shared" si="0"/>
        <v>21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>
        <v>0</v>
      </c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>
        <v>0</v>
      </c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>
        <v>0</v>
      </c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25</v>
      </c>
      <c r="D24" s="40"/>
      <c r="E24" s="39">
        <v>20</v>
      </c>
      <c r="F24" s="59">
        <f t="shared" si="0"/>
        <v>5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>
        <v>0</v>
      </c>
      <c r="F25" s="59">
        <f>C25+D25-E25</f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>
        <v>0</v>
      </c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>
        <v>0</v>
      </c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5</v>
      </c>
      <c r="D28" s="40"/>
      <c r="E28" s="39">
        <v>0</v>
      </c>
      <c r="F28" s="59">
        <f t="shared" si="0"/>
        <v>5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500</v>
      </c>
      <c r="D29" s="40"/>
      <c r="E29" s="41">
        <v>400</v>
      </c>
      <c r="F29" s="59">
        <f t="shared" si="0"/>
        <v>100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>
        <v>0</v>
      </c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10</v>
      </c>
      <c r="D31" s="40"/>
      <c r="E31" s="39">
        <v>0</v>
      </c>
      <c r="F31" s="59">
        <f t="shared" si="0"/>
        <v>10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>
        <v>0</v>
      </c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0</v>
      </c>
      <c r="D33" s="40"/>
      <c r="E33" s="39">
        <v>0</v>
      </c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200</v>
      </c>
      <c r="D34" s="40"/>
      <c r="E34" s="39">
        <v>0</v>
      </c>
      <c r="F34" s="59">
        <f t="shared" si="0"/>
        <v>200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0</v>
      </c>
      <c r="D35" s="40"/>
      <c r="E35" s="39">
        <v>0</v>
      </c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1980</v>
      </c>
      <c r="D36" s="40"/>
      <c r="E36" s="41">
        <v>0</v>
      </c>
      <c r="F36" s="59">
        <f t="shared" si="0"/>
        <v>1980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2</v>
      </c>
      <c r="D37" s="40"/>
      <c r="E37" s="39">
        <v>2</v>
      </c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>
        <v>1</v>
      </c>
      <c r="D38" s="40"/>
      <c r="E38" s="39">
        <v>1</v>
      </c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400</v>
      </c>
      <c r="D39" s="40"/>
      <c r="E39" s="39">
        <v>300</v>
      </c>
      <c r="F39" s="59">
        <f t="shared" si="0"/>
        <v>100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9000</v>
      </c>
      <c r="D40" s="40"/>
      <c r="E40" s="39">
        <v>9000</v>
      </c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1700</v>
      </c>
      <c r="D41" s="40"/>
      <c r="E41" s="39">
        <v>1700</v>
      </c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130</v>
      </c>
      <c r="D42" s="40"/>
      <c r="E42" s="39">
        <v>125</v>
      </c>
      <c r="F42" s="59">
        <f t="shared" si="0"/>
        <v>5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76</v>
      </c>
      <c r="D43" s="40"/>
      <c r="E43" s="39">
        <v>70</v>
      </c>
      <c r="F43" s="59">
        <f t="shared" si="0"/>
        <v>6</v>
      </c>
      <c r="G43" s="59"/>
      <c r="H43" s="8"/>
    </row>
    <row r="44" spans="1:8" ht="21.95" customHeight="1" x14ac:dyDescent="0.25">
      <c r="A44" s="37" t="s">
        <v>39</v>
      </c>
      <c r="B44" s="38" t="s">
        <v>25</v>
      </c>
      <c r="C44" s="39">
        <v>374</v>
      </c>
      <c r="D44" s="40"/>
      <c r="E44" s="39">
        <v>344</v>
      </c>
      <c r="F44" s="59">
        <f t="shared" si="0"/>
        <v>30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:E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41753</v>
      </c>
      <c r="D4" s="63"/>
      <c r="E4" s="4">
        <v>41759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0</v>
      </c>
      <c r="D5" s="36"/>
      <c r="E5" s="35">
        <v>0</v>
      </c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22</v>
      </c>
      <c r="D6" s="40"/>
      <c r="E6" s="39">
        <v>21</v>
      </c>
      <c r="F6" s="59">
        <f t="shared" si="0"/>
        <v>1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35</v>
      </c>
      <c r="D7" s="40"/>
      <c r="E7" s="39">
        <v>33</v>
      </c>
      <c r="F7" s="59">
        <f t="shared" si="0"/>
        <v>2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25000</v>
      </c>
      <c r="D8" s="40"/>
      <c r="E8" s="41">
        <v>20000</v>
      </c>
      <c r="F8" s="59">
        <f t="shared" si="0"/>
        <v>5000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105000</v>
      </c>
      <c r="D9" s="40"/>
      <c r="E9" s="41">
        <v>104000</v>
      </c>
      <c r="F9" s="59">
        <f t="shared" si="0"/>
        <v>1000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568</v>
      </c>
      <c r="D10" s="40"/>
      <c r="E10" s="39">
        <v>555</v>
      </c>
      <c r="F10" s="59">
        <f t="shared" si="0"/>
        <v>13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436</v>
      </c>
      <c r="D11" s="40"/>
      <c r="E11" s="39">
        <v>430</v>
      </c>
      <c r="F11" s="59">
        <f t="shared" si="0"/>
        <v>6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0</v>
      </c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>
        <v>0</v>
      </c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155</v>
      </c>
      <c r="D14" s="40"/>
      <c r="E14" s="39">
        <v>152</v>
      </c>
      <c r="F14" s="59">
        <f t="shared" si="0"/>
        <v>3</v>
      </c>
      <c r="G14" s="59"/>
    </row>
    <row r="15" spans="1:7" ht="21.95" customHeight="1" x14ac:dyDescent="0.25">
      <c r="A15" s="37" t="s">
        <v>13</v>
      </c>
      <c r="B15" s="38" t="s">
        <v>32</v>
      </c>
      <c r="C15" s="39">
        <v>0</v>
      </c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135</v>
      </c>
      <c r="D16" s="40"/>
      <c r="E16" s="39">
        <v>130</v>
      </c>
      <c r="F16" s="59">
        <f t="shared" si="0"/>
        <v>5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9</v>
      </c>
      <c r="D17" s="40"/>
      <c r="E17" s="39">
        <v>5</v>
      </c>
      <c r="F17" s="59">
        <f t="shared" si="0"/>
        <v>4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40</v>
      </c>
      <c r="D18" s="40"/>
      <c r="E18" s="39">
        <v>35</v>
      </c>
      <c r="F18" s="59">
        <f t="shared" si="0"/>
        <v>5</v>
      </c>
      <c r="G18" s="59"/>
    </row>
    <row r="19" spans="1:7" ht="21.95" customHeight="1" x14ac:dyDescent="0.25">
      <c r="A19" s="37" t="s">
        <v>11</v>
      </c>
      <c r="B19" s="38" t="s">
        <v>32</v>
      </c>
      <c r="C19" s="39">
        <v>0</v>
      </c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72</v>
      </c>
      <c r="D20" s="40"/>
      <c r="E20" s="39">
        <v>68</v>
      </c>
      <c r="F20" s="59">
        <f t="shared" si="0"/>
        <v>4</v>
      </c>
      <c r="G20" s="59"/>
    </row>
    <row r="21" spans="1:7" ht="21.95" customHeight="1" x14ac:dyDescent="0.25">
      <c r="A21" s="37" t="s">
        <v>31</v>
      </c>
      <c r="B21" s="38" t="s">
        <v>32</v>
      </c>
      <c r="C21" s="39">
        <v>0</v>
      </c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0</v>
      </c>
      <c r="D22" s="40"/>
      <c r="E22" s="39">
        <v>0</v>
      </c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>
        <v>0</v>
      </c>
      <c r="D23" s="40"/>
      <c r="E23" s="39">
        <v>0</v>
      </c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20</v>
      </c>
      <c r="D24" s="40"/>
      <c r="E24" s="39">
        <v>17</v>
      </c>
      <c r="F24" s="59">
        <f t="shared" si="0"/>
        <v>3</v>
      </c>
      <c r="G24" s="59"/>
    </row>
    <row r="25" spans="1:7" ht="21.95" customHeight="1" x14ac:dyDescent="0.25">
      <c r="A25" s="37" t="s">
        <v>12</v>
      </c>
      <c r="B25" s="38" t="s">
        <v>33</v>
      </c>
      <c r="C25" s="39">
        <v>0</v>
      </c>
      <c r="D25" s="40"/>
      <c r="E25" s="39">
        <v>0</v>
      </c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0</v>
      </c>
      <c r="D26" s="40"/>
      <c r="E26" s="39">
        <v>0</v>
      </c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>
        <v>0</v>
      </c>
      <c r="D27" s="40"/>
      <c r="E27" s="39">
        <v>0</v>
      </c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0</v>
      </c>
      <c r="D28" s="40"/>
      <c r="E28" s="39">
        <v>0</v>
      </c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41">
        <v>400</v>
      </c>
      <c r="D29" s="40"/>
      <c r="E29" s="39">
        <v>300</v>
      </c>
      <c r="F29" s="59">
        <f t="shared" si="0"/>
        <v>100</v>
      </c>
      <c r="G29" s="59"/>
    </row>
    <row r="30" spans="1:7" ht="21.95" customHeight="1" x14ac:dyDescent="0.25">
      <c r="A30" s="37" t="s">
        <v>17</v>
      </c>
      <c r="B30" s="38" t="s">
        <v>25</v>
      </c>
      <c r="C30" s="39">
        <v>0</v>
      </c>
      <c r="D30" s="40"/>
      <c r="E30" s="39">
        <v>0</v>
      </c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0</v>
      </c>
      <c r="D31" s="40"/>
      <c r="E31" s="39">
        <v>0</v>
      </c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0</v>
      </c>
      <c r="D32" s="40"/>
      <c r="E32" s="41">
        <v>0</v>
      </c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0</v>
      </c>
      <c r="D33" s="40"/>
      <c r="E33" s="39">
        <v>0</v>
      </c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0</v>
      </c>
      <c r="D34" s="40"/>
      <c r="E34" s="39">
        <v>0</v>
      </c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0</v>
      </c>
      <c r="D35" s="40"/>
      <c r="E35" s="39">
        <v>0</v>
      </c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0</v>
      </c>
      <c r="D36" s="40"/>
      <c r="E36" s="41">
        <v>0</v>
      </c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2</v>
      </c>
      <c r="D37" s="40"/>
      <c r="E37" s="39">
        <v>1</v>
      </c>
      <c r="F37" s="59">
        <f t="shared" si="0"/>
        <v>1</v>
      </c>
      <c r="G37" s="59"/>
    </row>
    <row r="38" spans="1:8" ht="21.95" customHeight="1" x14ac:dyDescent="0.25">
      <c r="A38" s="37" t="s">
        <v>56</v>
      </c>
      <c r="B38" s="38" t="s">
        <v>48</v>
      </c>
      <c r="C38" s="39">
        <v>1</v>
      </c>
      <c r="D38" s="40"/>
      <c r="E38" s="39">
        <v>0</v>
      </c>
      <c r="F38" s="59">
        <f t="shared" si="0"/>
        <v>1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300</v>
      </c>
      <c r="D39" s="40"/>
      <c r="E39" s="39">
        <v>250</v>
      </c>
      <c r="F39" s="59">
        <f t="shared" si="0"/>
        <v>50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9000</v>
      </c>
      <c r="D40" s="40"/>
      <c r="E40" s="39">
        <v>9000</v>
      </c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1700</v>
      </c>
      <c r="D41" s="40"/>
      <c r="E41" s="39">
        <v>1500</v>
      </c>
      <c r="F41" s="59">
        <f t="shared" si="0"/>
        <v>200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125</v>
      </c>
      <c r="D42" s="40"/>
      <c r="E42" s="39">
        <v>118</v>
      </c>
      <c r="F42" s="59">
        <f t="shared" si="0"/>
        <v>7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70</v>
      </c>
      <c r="D43" s="40"/>
      <c r="E43" s="39">
        <v>65</v>
      </c>
      <c r="F43" s="59">
        <f t="shared" si="0"/>
        <v>5</v>
      </c>
      <c r="G43" s="59"/>
    </row>
    <row r="44" spans="1:8" ht="21.95" customHeight="1" x14ac:dyDescent="0.25">
      <c r="A44" s="37" t="s">
        <v>39</v>
      </c>
      <c r="B44" s="38" t="s">
        <v>25</v>
      </c>
      <c r="C44" s="39">
        <v>344</v>
      </c>
      <c r="D44" s="40"/>
      <c r="E44" s="39">
        <v>330</v>
      </c>
      <c r="F44" s="59">
        <f t="shared" si="0"/>
        <v>14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:E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41760</v>
      </c>
      <c r="D4" s="63"/>
      <c r="E4" s="4">
        <v>41766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0</v>
      </c>
      <c r="D5" s="36">
        <v>70</v>
      </c>
      <c r="E5" s="35">
        <v>65</v>
      </c>
      <c r="F5" s="68">
        <f t="shared" ref="F5:F44" si="0">C5+D5-E5</f>
        <v>5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21</v>
      </c>
      <c r="D6" s="40"/>
      <c r="E6" s="39">
        <v>21</v>
      </c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33</v>
      </c>
      <c r="D7" s="40">
        <v>70</v>
      </c>
      <c r="E7" s="39">
        <v>65</v>
      </c>
      <c r="F7" s="59">
        <f t="shared" si="0"/>
        <v>38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20000</v>
      </c>
      <c r="D8" s="40"/>
      <c r="E8" s="41">
        <v>15000</v>
      </c>
      <c r="F8" s="59">
        <f t="shared" si="0"/>
        <v>5000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104000</v>
      </c>
      <c r="D9" s="40"/>
      <c r="E9" s="41">
        <v>105000</v>
      </c>
      <c r="F9" s="59">
        <f t="shared" si="0"/>
        <v>-1000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555</v>
      </c>
      <c r="D10" s="40"/>
      <c r="E10" s="39">
        <v>545</v>
      </c>
      <c r="F10" s="59">
        <f t="shared" si="0"/>
        <v>10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430</v>
      </c>
      <c r="D11" s="40"/>
      <c r="E11" s="39">
        <v>425</v>
      </c>
      <c r="F11" s="59">
        <f t="shared" si="0"/>
        <v>5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>
        <v>60</v>
      </c>
      <c r="E12" s="39">
        <v>50</v>
      </c>
      <c r="F12" s="59">
        <f t="shared" si="0"/>
        <v>10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152</v>
      </c>
      <c r="D14" s="40"/>
      <c r="E14" s="39">
        <v>35</v>
      </c>
      <c r="F14" s="59">
        <f t="shared" si="0"/>
        <v>117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130</v>
      </c>
      <c r="D16" s="40"/>
      <c r="E16" s="39">
        <v>130</v>
      </c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5</v>
      </c>
      <c r="D17" s="40">
        <v>20</v>
      </c>
      <c r="E17" s="39">
        <v>22</v>
      </c>
      <c r="F17" s="59">
        <f t="shared" si="0"/>
        <v>3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35</v>
      </c>
      <c r="D18" s="40"/>
      <c r="E18" s="39">
        <v>30</v>
      </c>
      <c r="F18" s="59">
        <f t="shared" si="0"/>
        <v>5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68</v>
      </c>
      <c r="D20" s="40"/>
      <c r="E20" s="39">
        <v>88</v>
      </c>
      <c r="F20" s="59">
        <f t="shared" si="0"/>
        <v>-20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>
        <v>35</v>
      </c>
      <c r="E21" s="39">
        <v>33</v>
      </c>
      <c r="F21" s="59">
        <f t="shared" si="0"/>
        <v>2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0</v>
      </c>
      <c r="D22" s="40">
        <v>55</v>
      </c>
      <c r="E22" s="39">
        <v>55</v>
      </c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>
        <v>0</v>
      </c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17</v>
      </c>
      <c r="D24" s="40"/>
      <c r="E24" s="39">
        <v>16</v>
      </c>
      <c r="F24" s="59">
        <f t="shared" si="0"/>
        <v>1</v>
      </c>
      <c r="G24" s="59"/>
    </row>
    <row r="25" spans="1:7" ht="21.95" customHeight="1" x14ac:dyDescent="0.25">
      <c r="A25" s="37" t="s">
        <v>12</v>
      </c>
      <c r="B25" s="38" t="s">
        <v>33</v>
      </c>
      <c r="C25" s="39">
        <v>0</v>
      </c>
      <c r="D25" s="40"/>
      <c r="E25" s="39">
        <v>0</v>
      </c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0</v>
      </c>
      <c r="D26" s="40"/>
      <c r="E26" s="39">
        <v>0</v>
      </c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>
        <v>0</v>
      </c>
      <c r="D27" s="40"/>
      <c r="E27" s="39">
        <v>0</v>
      </c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0</v>
      </c>
      <c r="D28" s="40"/>
      <c r="E28" s="39">
        <v>0</v>
      </c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300</v>
      </c>
      <c r="D29" s="40"/>
      <c r="E29" s="39">
        <v>200</v>
      </c>
      <c r="F29" s="59">
        <f t="shared" si="0"/>
        <v>100</v>
      </c>
      <c r="G29" s="59"/>
    </row>
    <row r="30" spans="1:7" ht="21.95" customHeight="1" x14ac:dyDescent="0.25">
      <c r="A30" s="37" t="s">
        <v>17</v>
      </c>
      <c r="B30" s="38" t="s">
        <v>25</v>
      </c>
      <c r="C30" s="39">
        <v>0</v>
      </c>
      <c r="D30" s="40"/>
      <c r="E30" s="39">
        <v>0</v>
      </c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0</v>
      </c>
      <c r="D31" s="40">
        <v>7</v>
      </c>
      <c r="E31" s="39">
        <v>7</v>
      </c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0</v>
      </c>
      <c r="D32" s="40">
        <v>2100</v>
      </c>
      <c r="E32" s="41">
        <v>2100</v>
      </c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0</v>
      </c>
      <c r="D33" s="40">
        <v>90</v>
      </c>
      <c r="E33" s="39">
        <v>80</v>
      </c>
      <c r="F33" s="59">
        <f t="shared" si="0"/>
        <v>10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0</v>
      </c>
      <c r="D34" s="40">
        <v>280</v>
      </c>
      <c r="E34" s="39">
        <v>270</v>
      </c>
      <c r="F34" s="59">
        <f t="shared" si="0"/>
        <v>10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0</v>
      </c>
      <c r="D35" s="40">
        <v>110800</v>
      </c>
      <c r="E35" s="39">
        <v>110750</v>
      </c>
      <c r="F35" s="59">
        <f t="shared" si="0"/>
        <v>50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0</v>
      </c>
      <c r="D36" s="40">
        <v>330000</v>
      </c>
      <c r="E36" s="41">
        <v>328000</v>
      </c>
      <c r="F36" s="59">
        <f t="shared" si="0"/>
        <v>2000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1</v>
      </c>
      <c r="D37" s="40">
        <v>6</v>
      </c>
      <c r="E37" s="39">
        <v>6</v>
      </c>
      <c r="F37" s="59">
        <f t="shared" si="0"/>
        <v>1</v>
      </c>
      <c r="G37" s="59"/>
    </row>
    <row r="38" spans="1:8" ht="21.95" customHeight="1" x14ac:dyDescent="0.25">
      <c r="A38" s="37" t="s">
        <v>56</v>
      </c>
      <c r="B38" s="38" t="s">
        <v>48</v>
      </c>
      <c r="C38" s="39">
        <v>0</v>
      </c>
      <c r="D38" s="40"/>
      <c r="E38" s="39">
        <v>0</v>
      </c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250</v>
      </c>
      <c r="D39" s="40"/>
      <c r="E39" s="39">
        <v>400</v>
      </c>
      <c r="F39" s="59">
        <f t="shared" si="0"/>
        <v>-150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9000</v>
      </c>
      <c r="D40" s="40"/>
      <c r="E40" s="39">
        <v>5500</v>
      </c>
      <c r="F40" s="59">
        <f t="shared" si="0"/>
        <v>3500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1500</v>
      </c>
      <c r="D41" s="40"/>
      <c r="E41" s="39">
        <v>4000</v>
      </c>
      <c r="F41" s="59">
        <f t="shared" si="0"/>
        <v>-2500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118</v>
      </c>
      <c r="D42" s="40"/>
      <c r="E42" s="39">
        <v>146</v>
      </c>
      <c r="F42" s="59">
        <f t="shared" si="0"/>
        <v>-28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65</v>
      </c>
      <c r="D43" s="40"/>
      <c r="E43" s="39">
        <v>50</v>
      </c>
      <c r="F43" s="59">
        <f t="shared" si="0"/>
        <v>15</v>
      </c>
      <c r="G43" s="59"/>
      <c r="H43" s="9" t="s">
        <v>57</v>
      </c>
    </row>
    <row r="44" spans="1:8" ht="21.95" customHeight="1" x14ac:dyDescent="0.25">
      <c r="A44" s="37" t="s">
        <v>39</v>
      </c>
      <c r="B44" s="38" t="s">
        <v>25</v>
      </c>
      <c r="C44" s="39">
        <v>330</v>
      </c>
      <c r="D44" s="40"/>
      <c r="E44" s="39">
        <v>300</v>
      </c>
      <c r="F44" s="59">
        <f t="shared" si="0"/>
        <v>30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:E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41767</v>
      </c>
      <c r="D4" s="63"/>
      <c r="E4" s="4">
        <v>41773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65</v>
      </c>
      <c r="D5" s="36"/>
      <c r="E5" s="35">
        <v>60</v>
      </c>
      <c r="F5" s="68">
        <f t="shared" ref="F5:F44" si="0">C5+D5-E5</f>
        <v>5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21</v>
      </c>
      <c r="D6" s="40"/>
      <c r="E6" s="39">
        <v>21</v>
      </c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65</v>
      </c>
      <c r="D7" s="40"/>
      <c r="E7" s="39">
        <v>65</v>
      </c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15000</v>
      </c>
      <c r="D8" s="40"/>
      <c r="E8" s="41">
        <v>12000</v>
      </c>
      <c r="F8" s="59">
        <f t="shared" si="0"/>
        <v>3000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105000</v>
      </c>
      <c r="D9" s="40"/>
      <c r="E9" s="41">
        <v>104000</v>
      </c>
      <c r="F9" s="59">
        <f t="shared" si="0"/>
        <v>1000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545</v>
      </c>
      <c r="D10" s="40"/>
      <c r="E10" s="39">
        <v>540</v>
      </c>
      <c r="F10" s="59">
        <f t="shared" si="0"/>
        <v>5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425</v>
      </c>
      <c r="D11" s="40"/>
      <c r="E11" s="39">
        <v>415</v>
      </c>
      <c r="F11" s="59">
        <f t="shared" si="0"/>
        <v>10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50</v>
      </c>
      <c r="D12" s="40"/>
      <c r="E12" s="39">
        <v>50</v>
      </c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35</v>
      </c>
      <c r="D14" s="40"/>
      <c r="E14" s="39">
        <v>30</v>
      </c>
      <c r="F14" s="59">
        <f t="shared" si="0"/>
        <v>5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130</v>
      </c>
      <c r="D16" s="40"/>
      <c r="E16" s="39">
        <v>130</v>
      </c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22</v>
      </c>
      <c r="D17" s="40"/>
      <c r="E17" s="39">
        <v>20</v>
      </c>
      <c r="F17" s="59">
        <f t="shared" si="0"/>
        <v>2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30</v>
      </c>
      <c r="D18" s="40"/>
      <c r="E18" s="39">
        <v>30</v>
      </c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88</v>
      </c>
      <c r="D20" s="40"/>
      <c r="E20" s="39">
        <v>88</v>
      </c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>
        <v>33</v>
      </c>
      <c r="D21" s="40"/>
      <c r="E21" s="39">
        <v>31</v>
      </c>
      <c r="F21" s="59">
        <f t="shared" si="0"/>
        <v>2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55</v>
      </c>
      <c r="D22" s="40"/>
      <c r="E22" s="39">
        <v>54</v>
      </c>
      <c r="F22" s="59">
        <f t="shared" si="0"/>
        <v>1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16</v>
      </c>
      <c r="D24" s="40"/>
      <c r="E24" s="39">
        <v>15</v>
      </c>
      <c r="F24" s="59">
        <f t="shared" si="0"/>
        <v>1</v>
      </c>
      <c r="G24" s="59"/>
    </row>
    <row r="25" spans="1:7" ht="21.95" customHeight="1" x14ac:dyDescent="0.25">
      <c r="A25" s="37" t="s">
        <v>12</v>
      </c>
      <c r="B25" s="38" t="s">
        <v>33</v>
      </c>
      <c r="C25" s="39">
        <v>0</v>
      </c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0</v>
      </c>
      <c r="D26" s="40"/>
      <c r="E26" s="39">
        <v>15</v>
      </c>
      <c r="F26" s="59">
        <f t="shared" si="0"/>
        <v>-15</v>
      </c>
      <c r="G26" s="59"/>
    </row>
    <row r="27" spans="1:7" ht="21.95" customHeight="1" x14ac:dyDescent="0.25">
      <c r="A27" s="37" t="s">
        <v>10</v>
      </c>
      <c r="B27" s="38" t="s">
        <v>32</v>
      </c>
      <c r="C27" s="39">
        <v>0</v>
      </c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0</v>
      </c>
      <c r="D28" s="40"/>
      <c r="E28" s="39">
        <v>5</v>
      </c>
      <c r="F28" s="59">
        <f t="shared" si="0"/>
        <v>-5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200</v>
      </c>
      <c r="D29" s="40"/>
      <c r="E29" s="39">
        <v>100</v>
      </c>
      <c r="F29" s="59">
        <f t="shared" si="0"/>
        <v>100</v>
      </c>
      <c r="G29" s="59"/>
    </row>
    <row r="30" spans="1:7" ht="21.95" customHeight="1" x14ac:dyDescent="0.25">
      <c r="A30" s="37" t="s">
        <v>17</v>
      </c>
      <c r="B30" s="38" t="s">
        <v>25</v>
      </c>
      <c r="C30" s="39">
        <v>0</v>
      </c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7</v>
      </c>
      <c r="D31" s="40"/>
      <c r="E31" s="39">
        <v>6</v>
      </c>
      <c r="F31" s="59">
        <f t="shared" si="0"/>
        <v>1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2100</v>
      </c>
      <c r="D32" s="40"/>
      <c r="E32" s="41">
        <v>2000</v>
      </c>
      <c r="F32" s="59">
        <f t="shared" si="0"/>
        <v>100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80</v>
      </c>
      <c r="D33" s="40"/>
      <c r="E33" s="39">
        <v>72</v>
      </c>
      <c r="F33" s="59">
        <f t="shared" si="0"/>
        <v>8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270</v>
      </c>
      <c r="D34" s="40"/>
      <c r="E34" s="39">
        <v>264</v>
      </c>
      <c r="F34" s="59">
        <f t="shared" si="0"/>
        <v>6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110750</v>
      </c>
      <c r="D35" s="40"/>
      <c r="E35" s="39">
        <v>110700</v>
      </c>
      <c r="F35" s="59">
        <f t="shared" si="0"/>
        <v>50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328000</v>
      </c>
      <c r="D36" s="40"/>
      <c r="E36" s="41">
        <v>324000</v>
      </c>
      <c r="F36" s="59">
        <f t="shared" si="0"/>
        <v>4000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6</v>
      </c>
      <c r="D37" s="40"/>
      <c r="E37" s="39">
        <v>5</v>
      </c>
      <c r="F37" s="59">
        <f t="shared" si="0"/>
        <v>1</v>
      </c>
      <c r="G37" s="59"/>
    </row>
    <row r="38" spans="1:8" ht="21.95" customHeight="1" x14ac:dyDescent="0.25">
      <c r="A38" s="37" t="s">
        <v>56</v>
      </c>
      <c r="B38" s="38" t="s">
        <v>48</v>
      </c>
      <c r="C38" s="39">
        <v>0</v>
      </c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400</v>
      </c>
      <c r="D39" s="40"/>
      <c r="E39" s="39">
        <v>400</v>
      </c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5500</v>
      </c>
      <c r="D40" s="40"/>
      <c r="E40" s="39">
        <v>5500</v>
      </c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4000</v>
      </c>
      <c r="D41" s="40"/>
      <c r="E41" s="39">
        <v>4000</v>
      </c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146</v>
      </c>
      <c r="D42" s="40"/>
      <c r="E42" s="39">
        <v>146</v>
      </c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50</v>
      </c>
      <c r="D43" s="40"/>
      <c r="E43" s="39">
        <v>40</v>
      </c>
      <c r="F43" s="59">
        <f t="shared" si="0"/>
        <v>10</v>
      </c>
      <c r="G43" s="59"/>
      <c r="H43" s="8" t="s">
        <v>68</v>
      </c>
    </row>
    <row r="44" spans="1:8" ht="21.95" customHeight="1" x14ac:dyDescent="0.25">
      <c r="A44" s="37" t="s">
        <v>39</v>
      </c>
      <c r="B44" s="38" t="s">
        <v>25</v>
      </c>
      <c r="C44" s="39">
        <v>300</v>
      </c>
      <c r="D44" s="40"/>
      <c r="E44" s="39">
        <v>280</v>
      </c>
      <c r="F44" s="59">
        <f t="shared" si="0"/>
        <v>20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5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53</v>
      </c>
      <c r="B32" s="38" t="s">
        <v>25</v>
      </c>
      <c r="C32" s="39"/>
      <c r="D32" s="40"/>
      <c r="E32" s="39"/>
      <c r="F32" s="59">
        <f t="shared" ref="F32" si="1">C32+D32-E32</f>
        <v>0</v>
      </c>
      <c r="G32" s="59"/>
    </row>
    <row r="33" spans="1:8" ht="21.95" customHeight="1" x14ac:dyDescent="0.25">
      <c r="A33" s="37" t="s">
        <v>35</v>
      </c>
      <c r="B33" s="38" t="s">
        <v>36</v>
      </c>
      <c r="C33" s="41"/>
      <c r="D33" s="40"/>
      <c r="E33" s="41"/>
      <c r="F33" s="59">
        <f t="shared" si="0"/>
        <v>0</v>
      </c>
      <c r="G33" s="59"/>
    </row>
    <row r="34" spans="1:8" ht="21.95" customHeight="1" x14ac:dyDescent="0.25">
      <c r="A34" s="37" t="s">
        <v>26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27</v>
      </c>
      <c r="B35" s="38" t="s">
        <v>28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41</v>
      </c>
      <c r="B36" s="38" t="s">
        <v>46</v>
      </c>
      <c r="C36" s="39"/>
      <c r="D36" s="40"/>
      <c r="E36" s="39"/>
      <c r="F36" s="59">
        <f t="shared" si="0"/>
        <v>0</v>
      </c>
      <c r="G36" s="59"/>
    </row>
    <row r="37" spans="1:8" ht="21.95" customHeight="1" x14ac:dyDescent="0.25">
      <c r="A37" s="37" t="s">
        <v>42</v>
      </c>
      <c r="B37" s="38" t="s">
        <v>46</v>
      </c>
      <c r="C37" s="41"/>
      <c r="D37" s="40"/>
      <c r="E37" s="41"/>
      <c r="F37" s="59">
        <f t="shared" si="0"/>
        <v>0</v>
      </c>
      <c r="G37" s="59"/>
    </row>
    <row r="38" spans="1:8" ht="21.95" customHeight="1" x14ac:dyDescent="0.25">
      <c r="A38" s="37" t="s">
        <v>47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49</v>
      </c>
      <c r="B39" s="38" t="s">
        <v>48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24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50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51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38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8"/>
    </row>
    <row r="45" spans="1:8" ht="21.95" customHeight="1" thickBot="1" x14ac:dyDescent="0.3">
      <c r="A45" s="44" t="s">
        <v>39</v>
      </c>
      <c r="B45" s="45" t="s">
        <v>25</v>
      </c>
      <c r="C45" s="46"/>
      <c r="D45" s="47"/>
      <c r="E45" s="46"/>
      <c r="F45" s="60">
        <f t="shared" si="0"/>
        <v>0</v>
      </c>
      <c r="G45" s="60"/>
      <c r="H45" s="7"/>
    </row>
    <row r="46" spans="1:8" ht="21.95" customHeight="1" x14ac:dyDescent="0.25">
      <c r="A46" s="10"/>
      <c r="B46" s="10"/>
      <c r="C46" s="10"/>
      <c r="D46" s="10"/>
      <c r="E46" s="10"/>
      <c r="F46" s="10"/>
      <c r="G46" s="10"/>
      <c r="H46" s="7"/>
    </row>
  </sheetData>
  <mergeCells count="46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6:G36"/>
    <mergeCell ref="F24:G24"/>
    <mergeCell ref="F25:G25"/>
    <mergeCell ref="F26:G26"/>
    <mergeCell ref="F27:G27"/>
    <mergeCell ref="F28:G28"/>
    <mergeCell ref="F29:G29"/>
    <mergeCell ref="F30:G30"/>
    <mergeCell ref="F31:G31"/>
    <mergeCell ref="F33:G33"/>
    <mergeCell ref="F34:G34"/>
    <mergeCell ref="F35:G35"/>
    <mergeCell ref="F32:G32"/>
    <mergeCell ref="F43:G43"/>
    <mergeCell ref="F44:G44"/>
    <mergeCell ref="F45:G45"/>
    <mergeCell ref="F37:G37"/>
    <mergeCell ref="F38:G38"/>
    <mergeCell ref="F39:G39"/>
    <mergeCell ref="F40:G40"/>
    <mergeCell ref="F41:G41"/>
    <mergeCell ref="F42:G42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:E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41774</v>
      </c>
      <c r="D4" s="63"/>
      <c r="E4" s="4">
        <v>41780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60</v>
      </c>
      <c r="D5" s="36"/>
      <c r="E5" s="35">
        <v>48</v>
      </c>
      <c r="F5" s="68">
        <f t="shared" ref="F5:F44" si="0">C5+D5-E5</f>
        <v>12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21</v>
      </c>
      <c r="D6" s="40"/>
      <c r="E6" s="39">
        <v>21</v>
      </c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65</v>
      </c>
      <c r="D7" s="40"/>
      <c r="E7" s="39">
        <v>55</v>
      </c>
      <c r="F7" s="59">
        <f t="shared" si="0"/>
        <v>10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12000</v>
      </c>
      <c r="D8" s="40"/>
      <c r="E8" s="41">
        <v>8000</v>
      </c>
      <c r="F8" s="59">
        <f t="shared" si="0"/>
        <v>4000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104000</v>
      </c>
      <c r="D9" s="40"/>
      <c r="E9" s="41">
        <v>100000</v>
      </c>
      <c r="F9" s="59">
        <f t="shared" si="0"/>
        <v>4000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540</v>
      </c>
      <c r="D10" s="40"/>
      <c r="E10" s="39">
        <v>540</v>
      </c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415</v>
      </c>
      <c r="D11" s="40"/>
      <c r="E11" s="39">
        <v>410</v>
      </c>
      <c r="F11" s="59">
        <f t="shared" si="0"/>
        <v>5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50</v>
      </c>
      <c r="D12" s="40"/>
      <c r="E12" s="39">
        <v>50</v>
      </c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30</v>
      </c>
      <c r="D14" s="40"/>
      <c r="E14" s="39">
        <v>25</v>
      </c>
      <c r="F14" s="59">
        <f t="shared" si="0"/>
        <v>5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130</v>
      </c>
      <c r="D16" s="40"/>
      <c r="E16" s="39">
        <v>130</v>
      </c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20</v>
      </c>
      <c r="D17" s="40"/>
      <c r="E17" s="39">
        <v>68</v>
      </c>
      <c r="F17" s="59">
        <f t="shared" si="0"/>
        <v>-48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30</v>
      </c>
      <c r="D18" s="40"/>
      <c r="E18" s="39">
        <v>25</v>
      </c>
      <c r="F18" s="59">
        <f t="shared" si="0"/>
        <v>5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88</v>
      </c>
      <c r="D20" s="40"/>
      <c r="E20" s="39">
        <v>88</v>
      </c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>
        <v>31</v>
      </c>
      <c r="D21" s="40"/>
      <c r="E21" s="39">
        <v>27</v>
      </c>
      <c r="F21" s="59">
        <f t="shared" si="0"/>
        <v>4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54</v>
      </c>
      <c r="D22" s="40"/>
      <c r="E22" s="39">
        <v>49</v>
      </c>
      <c r="F22" s="59">
        <f t="shared" si="0"/>
        <v>5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15</v>
      </c>
      <c r="D24" s="40"/>
      <c r="E24" s="39">
        <v>15</v>
      </c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15</v>
      </c>
      <c r="D26" s="40"/>
      <c r="E26" s="39">
        <v>10</v>
      </c>
      <c r="F26" s="59">
        <f t="shared" si="0"/>
        <v>5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5</v>
      </c>
      <c r="D28" s="40"/>
      <c r="E28" s="39">
        <v>0</v>
      </c>
      <c r="F28" s="59">
        <f t="shared" si="0"/>
        <v>5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100</v>
      </c>
      <c r="D29" s="40"/>
      <c r="E29" s="39">
        <v>100</v>
      </c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6</v>
      </c>
      <c r="D31" s="40"/>
      <c r="E31" s="39">
        <v>6</v>
      </c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2000</v>
      </c>
      <c r="D32" s="40"/>
      <c r="E32" s="41">
        <v>2400</v>
      </c>
      <c r="F32" s="59">
        <f t="shared" si="0"/>
        <v>-400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72</v>
      </c>
      <c r="D33" s="40"/>
      <c r="E33" s="39">
        <v>48</v>
      </c>
      <c r="F33" s="59">
        <f t="shared" si="0"/>
        <v>24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264</v>
      </c>
      <c r="D34" s="40"/>
      <c r="E34" s="39">
        <v>210</v>
      </c>
      <c r="F34" s="59">
        <f t="shared" si="0"/>
        <v>54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110700</v>
      </c>
      <c r="D35" s="40"/>
      <c r="E35" s="39">
        <v>99900</v>
      </c>
      <c r="F35" s="59">
        <f t="shared" si="0"/>
        <v>10800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324000</v>
      </c>
      <c r="D36" s="40"/>
      <c r="E36" s="41">
        <v>312000</v>
      </c>
      <c r="F36" s="59">
        <f t="shared" si="0"/>
        <v>12000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5</v>
      </c>
      <c r="D37" s="40"/>
      <c r="E37" s="39">
        <v>5</v>
      </c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400</v>
      </c>
      <c r="D39" s="40"/>
      <c r="E39" s="39">
        <v>400</v>
      </c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5500</v>
      </c>
      <c r="D40" s="40"/>
      <c r="E40" s="39">
        <v>5400</v>
      </c>
      <c r="F40" s="59">
        <f t="shared" si="0"/>
        <v>100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4000</v>
      </c>
      <c r="D41" s="40"/>
      <c r="E41" s="39">
        <v>3900</v>
      </c>
      <c r="F41" s="59">
        <f t="shared" si="0"/>
        <v>100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146</v>
      </c>
      <c r="D42" s="40"/>
      <c r="E42" s="39">
        <v>140</v>
      </c>
      <c r="F42" s="59">
        <f t="shared" si="0"/>
        <v>6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40</v>
      </c>
      <c r="D43" s="40"/>
      <c r="E43" s="39">
        <v>35</v>
      </c>
      <c r="F43" s="59">
        <f t="shared" si="0"/>
        <v>5</v>
      </c>
      <c r="G43" s="59"/>
    </row>
    <row r="44" spans="1:8" ht="21.95" customHeight="1" x14ac:dyDescent="0.25">
      <c r="A44" s="37" t="s">
        <v>39</v>
      </c>
      <c r="B44" s="38" t="s">
        <v>25</v>
      </c>
      <c r="C44" s="39">
        <v>280</v>
      </c>
      <c r="D44" s="40"/>
      <c r="E44" s="39">
        <v>275</v>
      </c>
      <c r="F44" s="59">
        <f t="shared" si="0"/>
        <v>5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:E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41781</v>
      </c>
      <c r="D4" s="63"/>
      <c r="E4" s="4">
        <v>41787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48</v>
      </c>
      <c r="D5" s="36"/>
      <c r="E5" s="35">
        <v>48</v>
      </c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21</v>
      </c>
      <c r="D6" s="40"/>
      <c r="E6" s="39">
        <v>21</v>
      </c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55</v>
      </c>
      <c r="D7" s="40"/>
      <c r="E7" s="39">
        <v>55</v>
      </c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8000</v>
      </c>
      <c r="D8" s="40"/>
      <c r="E8" s="41">
        <v>8000</v>
      </c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100000</v>
      </c>
      <c r="D9" s="40"/>
      <c r="E9" s="41">
        <v>100000</v>
      </c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540</v>
      </c>
      <c r="D10" s="40"/>
      <c r="E10" s="39">
        <v>540</v>
      </c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410</v>
      </c>
      <c r="D11" s="40"/>
      <c r="E11" s="39">
        <v>410</v>
      </c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50</v>
      </c>
      <c r="D12" s="40"/>
      <c r="E12" s="39">
        <v>60</v>
      </c>
      <c r="F12" s="59">
        <f t="shared" si="0"/>
        <v>-10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25</v>
      </c>
      <c r="D14" s="40"/>
      <c r="E14" s="39">
        <v>25</v>
      </c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130</v>
      </c>
      <c r="D16" s="40"/>
      <c r="E16" s="39">
        <v>125</v>
      </c>
      <c r="F16" s="59">
        <f t="shared" si="0"/>
        <v>5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68</v>
      </c>
      <c r="D17" s="40"/>
      <c r="E17" s="39">
        <v>20</v>
      </c>
      <c r="F17" s="59">
        <f t="shared" si="0"/>
        <v>48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25</v>
      </c>
      <c r="D18" s="40"/>
      <c r="E18" s="39">
        <v>20</v>
      </c>
      <c r="F18" s="59">
        <f t="shared" si="0"/>
        <v>5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88</v>
      </c>
      <c r="D20" s="40"/>
      <c r="E20" s="39">
        <v>88</v>
      </c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>
        <v>27</v>
      </c>
      <c r="D21" s="40"/>
      <c r="E21" s="39">
        <v>26</v>
      </c>
      <c r="F21" s="59">
        <f t="shared" si="0"/>
        <v>1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49</v>
      </c>
      <c r="D22" s="40"/>
      <c r="E22" s="39">
        <v>44</v>
      </c>
      <c r="F22" s="59">
        <f t="shared" si="0"/>
        <v>5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15</v>
      </c>
      <c r="D24" s="40"/>
      <c r="E24" s="39">
        <v>15</v>
      </c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10</v>
      </c>
      <c r="D26" s="40"/>
      <c r="E26" s="39">
        <v>10</v>
      </c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0</v>
      </c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100</v>
      </c>
      <c r="D29" s="40"/>
      <c r="E29" s="39">
        <v>100</v>
      </c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>
        <v>100</v>
      </c>
      <c r="D30" s="40"/>
      <c r="E30" s="39">
        <v>100</v>
      </c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6</v>
      </c>
      <c r="D31" s="40"/>
      <c r="E31" s="39">
        <v>6</v>
      </c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2400</v>
      </c>
      <c r="D32" s="40"/>
      <c r="E32" s="41">
        <v>2300</v>
      </c>
      <c r="F32" s="59">
        <f t="shared" si="0"/>
        <v>100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48</v>
      </c>
      <c r="D33" s="40"/>
      <c r="E33" s="39">
        <v>38</v>
      </c>
      <c r="F33" s="59">
        <f t="shared" si="0"/>
        <v>10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210</v>
      </c>
      <c r="D34" s="40"/>
      <c r="E34" s="39">
        <v>130</v>
      </c>
      <c r="F34" s="59">
        <f t="shared" si="0"/>
        <v>80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99900</v>
      </c>
      <c r="D35" s="40"/>
      <c r="E35" s="39">
        <v>83700</v>
      </c>
      <c r="F35" s="59">
        <f t="shared" si="0"/>
        <v>16200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312000</v>
      </c>
      <c r="D36" s="40"/>
      <c r="E36" s="41">
        <v>288000</v>
      </c>
      <c r="F36" s="59">
        <f t="shared" si="0"/>
        <v>24000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5</v>
      </c>
      <c r="D37" s="40"/>
      <c r="E37" s="39">
        <v>5</v>
      </c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400</v>
      </c>
      <c r="D39" s="40"/>
      <c r="E39" s="39">
        <v>400</v>
      </c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5400</v>
      </c>
      <c r="D40" s="40"/>
      <c r="E40" s="39">
        <v>5000</v>
      </c>
      <c r="F40" s="59">
        <f t="shared" si="0"/>
        <v>400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3900</v>
      </c>
      <c r="D41" s="40"/>
      <c r="E41" s="39">
        <v>3900</v>
      </c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140</v>
      </c>
      <c r="D42" s="40"/>
      <c r="E42" s="39">
        <v>130</v>
      </c>
      <c r="F42" s="59">
        <f t="shared" si="0"/>
        <v>10</v>
      </c>
      <c r="G42" s="59"/>
    </row>
    <row r="43" spans="1:8" ht="21.95" customHeight="1" x14ac:dyDescent="0.25">
      <c r="A43" s="37" t="s">
        <v>38</v>
      </c>
      <c r="B43" s="38" t="s">
        <v>25</v>
      </c>
      <c r="C43" s="39">
        <v>35</v>
      </c>
      <c r="D43" s="40"/>
      <c r="E43" s="39">
        <v>35</v>
      </c>
      <c r="F43" s="59">
        <f t="shared" si="0"/>
        <v>0</v>
      </c>
      <c r="G43" s="59"/>
      <c r="H43" s="8" t="s">
        <v>69</v>
      </c>
    </row>
    <row r="44" spans="1:8" ht="21.95" customHeight="1" x14ac:dyDescent="0.25">
      <c r="A44" s="37" t="s">
        <v>39</v>
      </c>
      <c r="B44" s="38" t="s">
        <v>25</v>
      </c>
      <c r="C44" s="39">
        <v>275</v>
      </c>
      <c r="D44" s="40"/>
      <c r="E44" s="39">
        <v>275</v>
      </c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3" zoomScaleNormal="100" workbookViewId="0">
      <selection activeCell="E35" sqref="E35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41844</v>
      </c>
      <c r="D4" s="63"/>
      <c r="E4" s="4">
        <v>41852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24</v>
      </c>
      <c r="D5" s="36"/>
      <c r="E5" s="35">
        <v>12</v>
      </c>
      <c r="F5" s="68">
        <f t="shared" ref="F5:F44" si="0">C5+D5-E5</f>
        <v>12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21</v>
      </c>
      <c r="D6" s="40"/>
      <c r="E6" s="39">
        <v>21</v>
      </c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5</v>
      </c>
      <c r="D7" s="40"/>
      <c r="E7" s="39">
        <v>5</v>
      </c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41000</v>
      </c>
      <c r="D8" s="40"/>
      <c r="E8" s="41">
        <v>40000</v>
      </c>
      <c r="F8" s="59">
        <f t="shared" si="0"/>
        <v>1000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164000</v>
      </c>
      <c r="D9" s="40"/>
      <c r="E9" s="41">
        <v>162800</v>
      </c>
      <c r="F9" s="59">
        <f t="shared" si="0"/>
        <v>1200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500</v>
      </c>
      <c r="D10" s="40"/>
      <c r="E10" s="39">
        <v>500</v>
      </c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3000</v>
      </c>
      <c r="D11" s="40"/>
      <c r="E11" s="39">
        <v>3000</v>
      </c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45</v>
      </c>
      <c r="D12" s="40"/>
      <c r="E12" s="39">
        <v>40</v>
      </c>
      <c r="F12" s="59">
        <f t="shared" si="0"/>
        <v>5</v>
      </c>
      <c r="G12" s="59"/>
    </row>
    <row r="13" spans="1:7" ht="21.95" customHeight="1" x14ac:dyDescent="0.25">
      <c r="A13" s="37" t="s">
        <v>18</v>
      </c>
      <c r="B13" s="38" t="s">
        <v>25</v>
      </c>
      <c r="C13" s="39">
        <v>0</v>
      </c>
      <c r="D13" s="40"/>
      <c r="E13" s="39">
        <v>0</v>
      </c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64</v>
      </c>
      <c r="D14" s="40"/>
      <c r="E14" s="39">
        <v>60</v>
      </c>
      <c r="F14" s="59">
        <f t="shared" si="0"/>
        <v>4</v>
      </c>
      <c r="G14" s="59"/>
    </row>
    <row r="15" spans="1:7" ht="21.95" customHeight="1" x14ac:dyDescent="0.25">
      <c r="A15" s="37" t="s">
        <v>13</v>
      </c>
      <c r="B15" s="38" t="s">
        <v>32</v>
      </c>
      <c r="C15" s="39">
        <v>0</v>
      </c>
      <c r="D15" s="40"/>
      <c r="E15" s="39">
        <v>0</v>
      </c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115</v>
      </c>
      <c r="D16" s="40"/>
      <c r="E16" s="39">
        <v>105</v>
      </c>
      <c r="F16" s="59">
        <f t="shared" si="0"/>
        <v>10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29</v>
      </c>
      <c r="D17" s="40"/>
      <c r="E17" s="39">
        <v>28</v>
      </c>
      <c r="F17" s="59">
        <f t="shared" si="0"/>
        <v>1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15</v>
      </c>
      <c r="D18" s="40"/>
      <c r="E18" s="39">
        <v>10</v>
      </c>
      <c r="F18" s="59">
        <f t="shared" si="0"/>
        <v>5</v>
      </c>
      <c r="G18" s="59"/>
    </row>
    <row r="19" spans="1:7" ht="21.95" customHeight="1" x14ac:dyDescent="0.25">
      <c r="A19" s="37" t="s">
        <v>11</v>
      </c>
      <c r="B19" s="38" t="s">
        <v>32</v>
      </c>
      <c r="C19" s="39">
        <v>0</v>
      </c>
      <c r="D19" s="40"/>
      <c r="E19" s="39">
        <v>0</v>
      </c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73</v>
      </c>
      <c r="D20" s="40"/>
      <c r="E20" s="39">
        <v>70</v>
      </c>
      <c r="F20" s="59">
        <f t="shared" si="0"/>
        <v>3</v>
      </c>
      <c r="G20" s="59"/>
    </row>
    <row r="21" spans="1:7" ht="21.95" customHeight="1" x14ac:dyDescent="0.25">
      <c r="A21" s="37" t="s">
        <v>31</v>
      </c>
      <c r="B21" s="38" t="s">
        <v>32</v>
      </c>
      <c r="C21" s="39">
        <v>39</v>
      </c>
      <c r="D21" s="40"/>
      <c r="E21" s="39">
        <v>38</v>
      </c>
      <c r="F21" s="59">
        <f t="shared" si="0"/>
        <v>1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38</v>
      </c>
      <c r="D22" s="40"/>
      <c r="E22" s="39">
        <v>34</v>
      </c>
      <c r="F22" s="59">
        <f t="shared" si="0"/>
        <v>4</v>
      </c>
      <c r="G22" s="59"/>
    </row>
    <row r="23" spans="1:7" ht="21.95" customHeight="1" x14ac:dyDescent="0.25">
      <c r="A23" s="37" t="s">
        <v>7</v>
      </c>
      <c r="B23" s="38" t="s">
        <v>32</v>
      </c>
      <c r="C23" s="39">
        <v>0</v>
      </c>
      <c r="D23" s="40"/>
      <c r="E23" s="39">
        <v>0</v>
      </c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5</v>
      </c>
      <c r="D24" s="40"/>
      <c r="E24" s="39">
        <v>0</v>
      </c>
      <c r="F24" s="59">
        <f t="shared" si="0"/>
        <v>5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0</v>
      </c>
      <c r="D26" s="40"/>
      <c r="E26" s="39">
        <v>12</v>
      </c>
      <c r="F26" s="59">
        <f t="shared" si="0"/>
        <v>-12</v>
      </c>
      <c r="G26" s="59"/>
    </row>
    <row r="27" spans="1:7" ht="21.95" customHeight="1" x14ac:dyDescent="0.25">
      <c r="A27" s="37" t="s">
        <v>10</v>
      </c>
      <c r="B27" s="38" t="s">
        <v>32</v>
      </c>
      <c r="C27" s="39">
        <v>40</v>
      </c>
      <c r="D27" s="40"/>
      <c r="E27" s="39">
        <v>31</v>
      </c>
      <c r="F27" s="59">
        <f t="shared" si="0"/>
        <v>9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5</v>
      </c>
      <c r="D28" s="40"/>
      <c r="E28" s="39">
        <v>4</v>
      </c>
      <c r="F28" s="59">
        <f t="shared" si="0"/>
        <v>1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0</v>
      </c>
      <c r="D29" s="40"/>
      <c r="E29" s="39">
        <v>0</v>
      </c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>
        <v>0</v>
      </c>
      <c r="D30" s="40"/>
      <c r="E30" s="39">
        <v>0</v>
      </c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2</v>
      </c>
      <c r="D31" s="40"/>
      <c r="E31" s="39">
        <v>12</v>
      </c>
      <c r="F31" s="59">
        <f t="shared" si="0"/>
        <v>-10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1400</v>
      </c>
      <c r="D32" s="40"/>
      <c r="E32" s="41">
        <v>1200</v>
      </c>
      <c r="F32" s="59">
        <f t="shared" si="0"/>
        <v>200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33</v>
      </c>
      <c r="D33" s="40"/>
      <c r="E33" s="39">
        <v>6</v>
      </c>
      <c r="F33" s="59">
        <f t="shared" si="0"/>
        <v>27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168</v>
      </c>
      <c r="D34" s="40"/>
      <c r="E34" s="39">
        <v>112</v>
      </c>
      <c r="F34" s="59">
        <f t="shared" si="0"/>
        <v>56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13500</v>
      </c>
      <c r="D35" s="40"/>
      <c r="E35" s="39">
        <v>252000</v>
      </c>
      <c r="F35" s="59">
        <f t="shared" si="0"/>
        <v>-238500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84000</v>
      </c>
      <c r="D36" s="40"/>
      <c r="E36" s="41">
        <v>588000</v>
      </c>
      <c r="F36" s="59">
        <f t="shared" si="0"/>
        <v>-504000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2</v>
      </c>
      <c r="D37" s="40"/>
      <c r="E37" s="39">
        <v>2</v>
      </c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>
        <v>2</v>
      </c>
      <c r="D38" s="40"/>
      <c r="E38" s="39">
        <v>3</v>
      </c>
      <c r="F38" s="59">
        <f t="shared" si="0"/>
        <v>-1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100</v>
      </c>
      <c r="D39" s="40"/>
      <c r="E39" s="39">
        <v>600</v>
      </c>
      <c r="F39" s="59">
        <f t="shared" si="0"/>
        <v>-500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3700</v>
      </c>
      <c r="D40" s="40"/>
      <c r="E40" s="39">
        <v>4400</v>
      </c>
      <c r="F40" s="59">
        <f t="shared" si="0"/>
        <v>-700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2600</v>
      </c>
      <c r="D41" s="40"/>
      <c r="E41" s="39">
        <v>5200</v>
      </c>
      <c r="F41" s="59">
        <f t="shared" si="0"/>
        <v>-2600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156</v>
      </c>
      <c r="D42" s="40"/>
      <c r="E42" s="39">
        <v>145</v>
      </c>
      <c r="F42" s="59">
        <f t="shared" si="0"/>
        <v>11</v>
      </c>
      <c r="G42" s="59"/>
      <c r="H42" s="1" t="s">
        <v>58</v>
      </c>
    </row>
    <row r="43" spans="1:8" ht="21.95" customHeight="1" x14ac:dyDescent="0.25">
      <c r="A43" s="37" t="s">
        <v>38</v>
      </c>
      <c r="B43" s="38" t="s">
        <v>25</v>
      </c>
      <c r="C43" s="39">
        <v>125</v>
      </c>
      <c r="D43" s="40"/>
      <c r="E43" s="39">
        <v>85</v>
      </c>
      <c r="F43" s="59">
        <f t="shared" si="0"/>
        <v>40</v>
      </c>
      <c r="G43" s="59"/>
      <c r="H43" s="8" t="s">
        <v>59</v>
      </c>
    </row>
    <row r="44" spans="1:8" ht="21.95" customHeight="1" x14ac:dyDescent="0.25">
      <c r="A44" s="37" t="s">
        <v>39</v>
      </c>
      <c r="B44" s="38" t="s">
        <v>25</v>
      </c>
      <c r="C44" s="39">
        <v>125</v>
      </c>
      <c r="D44" s="40"/>
      <c r="E44" s="39">
        <v>85</v>
      </c>
      <c r="F44" s="59">
        <f t="shared" si="0"/>
        <v>40</v>
      </c>
      <c r="G44" s="59"/>
      <c r="H44" s="7" t="s">
        <v>58</v>
      </c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4" zoomScaleNormal="100" workbookViewId="0">
      <selection activeCell="F44" sqref="F44:G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>
        <v>41852</v>
      </c>
      <c r="D4" s="63"/>
      <c r="E4" s="4">
        <v>41858</v>
      </c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>
        <v>12</v>
      </c>
      <c r="D5" s="36"/>
      <c r="E5" s="35">
        <v>12</v>
      </c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>
        <v>21</v>
      </c>
      <c r="D6" s="40"/>
      <c r="E6" s="39">
        <v>21</v>
      </c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>
        <v>5</v>
      </c>
      <c r="D7" s="40"/>
      <c r="E7" s="39">
        <v>0</v>
      </c>
      <c r="F7" s="59">
        <f t="shared" si="0"/>
        <v>5</v>
      </c>
      <c r="G7" s="59"/>
    </row>
    <row r="8" spans="1:7" ht="21.95" customHeight="1" x14ac:dyDescent="0.25">
      <c r="A8" s="37" t="s">
        <v>20</v>
      </c>
      <c r="B8" s="38" t="s">
        <v>25</v>
      </c>
      <c r="C8" s="41">
        <v>40000</v>
      </c>
      <c r="D8" s="40"/>
      <c r="E8" s="41">
        <v>39000</v>
      </c>
      <c r="F8" s="59">
        <f t="shared" si="0"/>
        <v>1000</v>
      </c>
      <c r="G8" s="59"/>
    </row>
    <row r="9" spans="1:7" ht="21.95" customHeight="1" x14ac:dyDescent="0.25">
      <c r="A9" s="37" t="s">
        <v>21</v>
      </c>
      <c r="B9" s="38" t="s">
        <v>25</v>
      </c>
      <c r="C9" s="41">
        <v>162800</v>
      </c>
      <c r="D9" s="40"/>
      <c r="E9" s="41">
        <v>162000</v>
      </c>
      <c r="F9" s="59">
        <f t="shared" si="0"/>
        <v>800</v>
      </c>
      <c r="G9" s="59"/>
    </row>
    <row r="10" spans="1:7" ht="21.95" customHeight="1" x14ac:dyDescent="0.25">
      <c r="A10" s="37" t="s">
        <v>43</v>
      </c>
      <c r="B10" s="38" t="s">
        <v>25</v>
      </c>
      <c r="C10" s="39">
        <v>500</v>
      </c>
      <c r="D10" s="40"/>
      <c r="E10" s="39">
        <v>6000</v>
      </c>
      <c r="F10" s="59">
        <f t="shared" si="0"/>
        <v>-5500</v>
      </c>
      <c r="G10" s="59"/>
    </row>
    <row r="11" spans="1:7" ht="21.95" customHeight="1" x14ac:dyDescent="0.25">
      <c r="A11" s="37" t="s">
        <v>44</v>
      </c>
      <c r="B11" s="38" t="s">
        <v>25</v>
      </c>
      <c r="C11" s="39">
        <v>3000</v>
      </c>
      <c r="D11" s="40"/>
      <c r="E11" s="39">
        <v>3000</v>
      </c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>
        <v>40</v>
      </c>
      <c r="D12" s="40"/>
      <c r="E12" s="39">
        <v>35</v>
      </c>
      <c r="F12" s="59">
        <f t="shared" si="0"/>
        <v>5</v>
      </c>
      <c r="G12" s="59"/>
    </row>
    <row r="13" spans="1:7" ht="21.95" customHeight="1" x14ac:dyDescent="0.25">
      <c r="A13" s="37" t="s">
        <v>18</v>
      </c>
      <c r="B13" s="38" t="s">
        <v>25</v>
      </c>
      <c r="C13" s="39">
        <v>0</v>
      </c>
      <c r="D13" s="40"/>
      <c r="E13" s="39">
        <v>0</v>
      </c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>
        <v>60</v>
      </c>
      <c r="D14" s="40"/>
      <c r="E14" s="39">
        <v>57</v>
      </c>
      <c r="F14" s="59">
        <f t="shared" si="0"/>
        <v>3</v>
      </c>
      <c r="G14" s="59"/>
    </row>
    <row r="15" spans="1:7" ht="21.95" customHeight="1" x14ac:dyDescent="0.25">
      <c r="A15" s="37" t="s">
        <v>13</v>
      </c>
      <c r="B15" s="38" t="s">
        <v>32</v>
      </c>
      <c r="C15" s="39">
        <v>0</v>
      </c>
      <c r="D15" s="40"/>
      <c r="E15" s="39">
        <v>0</v>
      </c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>
        <v>105</v>
      </c>
      <c r="D16" s="40"/>
      <c r="E16" s="39">
        <v>95</v>
      </c>
      <c r="F16" s="59">
        <f t="shared" si="0"/>
        <v>10</v>
      </c>
      <c r="G16" s="59"/>
    </row>
    <row r="17" spans="1:7" ht="21.95" customHeight="1" x14ac:dyDescent="0.25">
      <c r="A17" s="42" t="s">
        <v>34</v>
      </c>
      <c r="B17" s="38" t="s">
        <v>32</v>
      </c>
      <c r="C17" s="39">
        <v>28</v>
      </c>
      <c r="D17" s="40"/>
      <c r="E17" s="39">
        <v>28</v>
      </c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>
        <v>10</v>
      </c>
      <c r="D18" s="40"/>
      <c r="E18" s="39">
        <v>10</v>
      </c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>
        <v>0</v>
      </c>
      <c r="D19" s="40"/>
      <c r="E19" s="39">
        <v>0</v>
      </c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>
        <v>70</v>
      </c>
      <c r="D20" s="40"/>
      <c r="E20" s="39">
        <v>69</v>
      </c>
      <c r="F20" s="59">
        <f t="shared" si="0"/>
        <v>1</v>
      </c>
      <c r="G20" s="59"/>
    </row>
    <row r="21" spans="1:7" ht="21.95" customHeight="1" x14ac:dyDescent="0.25">
      <c r="A21" s="37" t="s">
        <v>31</v>
      </c>
      <c r="B21" s="38" t="s">
        <v>32</v>
      </c>
      <c r="C21" s="39">
        <v>38</v>
      </c>
      <c r="D21" s="40"/>
      <c r="E21" s="39">
        <v>37</v>
      </c>
      <c r="F21" s="59">
        <f t="shared" si="0"/>
        <v>1</v>
      </c>
      <c r="G21" s="59"/>
    </row>
    <row r="22" spans="1:7" ht="21.95" customHeight="1" x14ac:dyDescent="0.25">
      <c r="A22" s="37" t="s">
        <v>37</v>
      </c>
      <c r="B22" s="38" t="s">
        <v>32</v>
      </c>
      <c r="C22" s="39">
        <v>34</v>
      </c>
      <c r="D22" s="40"/>
      <c r="E22" s="39">
        <v>31</v>
      </c>
      <c r="F22" s="59">
        <f t="shared" si="0"/>
        <v>3</v>
      </c>
      <c r="G22" s="59"/>
    </row>
    <row r="23" spans="1:7" ht="21.95" customHeight="1" x14ac:dyDescent="0.25">
      <c r="A23" s="37" t="s">
        <v>7</v>
      </c>
      <c r="B23" s="38" t="s">
        <v>32</v>
      </c>
      <c r="C23" s="39">
        <v>0</v>
      </c>
      <c r="D23" s="40"/>
      <c r="E23" s="39">
        <v>0</v>
      </c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>
        <v>0</v>
      </c>
      <c r="D24" s="40"/>
      <c r="E24" s="39">
        <v>0</v>
      </c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>
        <v>0</v>
      </c>
      <c r="D25" s="40"/>
      <c r="E25" s="39">
        <v>0</v>
      </c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>
        <v>12</v>
      </c>
      <c r="D26" s="40"/>
      <c r="E26" s="39">
        <v>10</v>
      </c>
      <c r="F26" s="59">
        <f t="shared" si="0"/>
        <v>2</v>
      </c>
      <c r="G26" s="59"/>
    </row>
    <row r="27" spans="1:7" ht="21.95" customHeight="1" x14ac:dyDescent="0.25">
      <c r="A27" s="37" t="s">
        <v>10</v>
      </c>
      <c r="B27" s="38" t="s">
        <v>32</v>
      </c>
      <c r="C27" s="39">
        <v>31</v>
      </c>
      <c r="D27" s="40"/>
      <c r="E27" s="39">
        <v>26</v>
      </c>
      <c r="F27" s="59">
        <f t="shared" si="0"/>
        <v>5</v>
      </c>
      <c r="G27" s="59"/>
    </row>
    <row r="28" spans="1:7" ht="21.95" customHeight="1" x14ac:dyDescent="0.25">
      <c r="A28" s="37" t="s">
        <v>54</v>
      </c>
      <c r="B28" s="38" t="s">
        <v>32</v>
      </c>
      <c r="C28" s="39">
        <v>4</v>
      </c>
      <c r="D28" s="40"/>
      <c r="E28" s="39">
        <v>3</v>
      </c>
      <c r="F28" s="59">
        <f t="shared" si="0"/>
        <v>1</v>
      </c>
      <c r="G28" s="59"/>
    </row>
    <row r="29" spans="1:7" ht="21.95" customHeight="1" x14ac:dyDescent="0.25">
      <c r="A29" s="37" t="s">
        <v>16</v>
      </c>
      <c r="B29" s="38" t="s">
        <v>25</v>
      </c>
      <c r="C29" s="39">
        <v>0</v>
      </c>
      <c r="D29" s="40"/>
      <c r="E29" s="39">
        <v>0</v>
      </c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>
        <v>0</v>
      </c>
      <c r="D30" s="40"/>
      <c r="E30" s="39">
        <v>0</v>
      </c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>
        <v>12</v>
      </c>
      <c r="D31" s="40"/>
      <c r="E31" s="39">
        <v>11</v>
      </c>
      <c r="F31" s="59">
        <f t="shared" si="0"/>
        <v>1</v>
      </c>
      <c r="G31" s="59"/>
    </row>
    <row r="32" spans="1:7" ht="21.95" customHeight="1" x14ac:dyDescent="0.25">
      <c r="A32" s="37" t="s">
        <v>35</v>
      </c>
      <c r="B32" s="38" t="s">
        <v>36</v>
      </c>
      <c r="C32" s="41">
        <v>1200</v>
      </c>
      <c r="D32" s="40"/>
      <c r="E32" s="41">
        <v>1150</v>
      </c>
      <c r="F32" s="59">
        <f t="shared" si="0"/>
        <v>50</v>
      </c>
      <c r="G32" s="59"/>
    </row>
    <row r="33" spans="1:8" ht="21.95" customHeight="1" x14ac:dyDescent="0.25">
      <c r="A33" s="37" t="s">
        <v>26</v>
      </c>
      <c r="B33" s="38" t="s">
        <v>28</v>
      </c>
      <c r="C33" s="39">
        <v>6</v>
      </c>
      <c r="D33" s="40"/>
      <c r="E33" s="39">
        <v>6</v>
      </c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>
        <v>112</v>
      </c>
      <c r="D34" s="40"/>
      <c r="E34" s="39">
        <v>160</v>
      </c>
      <c r="F34" s="59">
        <f t="shared" si="0"/>
        <v>-48</v>
      </c>
      <c r="G34" s="59"/>
    </row>
    <row r="35" spans="1:8" ht="21.95" customHeight="1" x14ac:dyDescent="0.25">
      <c r="A35" s="37" t="s">
        <v>41</v>
      </c>
      <c r="B35" s="38" t="s">
        <v>46</v>
      </c>
      <c r="C35" s="39">
        <v>252000</v>
      </c>
      <c r="D35" s="40"/>
      <c r="E35" s="39">
        <v>193200</v>
      </c>
      <c r="F35" s="59">
        <f t="shared" si="0"/>
        <v>58800</v>
      </c>
      <c r="G35" s="59"/>
    </row>
    <row r="36" spans="1:8" ht="21.95" customHeight="1" x14ac:dyDescent="0.25">
      <c r="A36" s="37" t="s">
        <v>42</v>
      </c>
      <c r="B36" s="38" t="s">
        <v>46</v>
      </c>
      <c r="C36" s="41">
        <v>588000</v>
      </c>
      <c r="D36" s="40"/>
      <c r="E36" s="41">
        <v>588000</v>
      </c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>
        <v>2</v>
      </c>
      <c r="D37" s="40"/>
      <c r="E37" s="39">
        <v>2</v>
      </c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>
        <v>3</v>
      </c>
      <c r="D38" s="40"/>
      <c r="E38" s="39">
        <v>3</v>
      </c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>
        <v>600</v>
      </c>
      <c r="D39" s="40"/>
      <c r="E39" s="39">
        <v>560</v>
      </c>
      <c r="F39" s="59">
        <f t="shared" si="0"/>
        <v>40</v>
      </c>
      <c r="G39" s="59"/>
    </row>
    <row r="40" spans="1:8" ht="21.95" customHeight="1" x14ac:dyDescent="0.25">
      <c r="A40" s="37" t="s">
        <v>50</v>
      </c>
      <c r="B40" s="38" t="s">
        <v>25</v>
      </c>
      <c r="C40" s="39">
        <v>4400</v>
      </c>
      <c r="D40" s="40"/>
      <c r="E40" s="39">
        <v>4200</v>
      </c>
      <c r="F40" s="59">
        <f t="shared" si="0"/>
        <v>200</v>
      </c>
      <c r="G40" s="59"/>
    </row>
    <row r="41" spans="1:8" ht="21.95" customHeight="1" x14ac:dyDescent="0.25">
      <c r="A41" s="37" t="s">
        <v>51</v>
      </c>
      <c r="B41" s="38" t="s">
        <v>25</v>
      </c>
      <c r="C41" s="39">
        <v>5200</v>
      </c>
      <c r="D41" s="40"/>
      <c r="E41" s="39">
        <v>5000</v>
      </c>
      <c r="F41" s="59">
        <f t="shared" si="0"/>
        <v>200</v>
      </c>
      <c r="G41" s="59"/>
    </row>
    <row r="42" spans="1:8" ht="21.95" customHeight="1" x14ac:dyDescent="0.25">
      <c r="A42" s="37" t="s">
        <v>52</v>
      </c>
      <c r="B42" s="38" t="s">
        <v>25</v>
      </c>
      <c r="C42" s="39">
        <v>145</v>
      </c>
      <c r="D42" s="40"/>
      <c r="E42" s="39">
        <v>235</v>
      </c>
      <c r="F42" s="59">
        <f t="shared" si="0"/>
        <v>-90</v>
      </c>
      <c r="G42" s="59"/>
      <c r="H42" s="1" t="s">
        <v>58</v>
      </c>
    </row>
    <row r="43" spans="1:8" ht="21.95" customHeight="1" x14ac:dyDescent="0.25">
      <c r="A43" s="37" t="s">
        <v>38</v>
      </c>
      <c r="B43" s="38" t="s">
        <v>25</v>
      </c>
      <c r="C43" s="39">
        <v>85</v>
      </c>
      <c r="D43" s="40"/>
      <c r="E43" s="39">
        <v>79</v>
      </c>
      <c r="F43" s="59">
        <f t="shared" si="0"/>
        <v>6</v>
      </c>
      <c r="G43" s="59"/>
      <c r="H43" s="8" t="s">
        <v>59</v>
      </c>
    </row>
    <row r="44" spans="1:8" ht="21.95" customHeight="1" x14ac:dyDescent="0.25">
      <c r="A44" s="37" t="s">
        <v>39</v>
      </c>
      <c r="B44" s="38" t="s">
        <v>25</v>
      </c>
      <c r="C44" s="39">
        <v>85</v>
      </c>
      <c r="D44" s="40"/>
      <c r="E44" s="39">
        <v>79</v>
      </c>
      <c r="F44" s="59">
        <f t="shared" si="0"/>
        <v>6</v>
      </c>
      <c r="G44" s="59"/>
      <c r="H44" s="7" t="s">
        <v>58</v>
      </c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45"/>
  <sheetViews>
    <sheetView showGridLines="0" tabSelected="1" zoomScaleNormal="100" workbookViewId="0">
      <pane xSplit="3" topLeftCell="N1" activePane="topRight" state="frozen"/>
      <selection activeCell="AA45" sqref="AA45"/>
      <selection pane="topRight" activeCell="R44" sqref="R44"/>
    </sheetView>
  </sheetViews>
  <sheetFormatPr defaultRowHeight="15" x14ac:dyDescent="0.25"/>
  <cols>
    <col min="1" max="1" width="1.7109375" customWidth="1"/>
    <col min="2" max="2" width="36.42578125" bestFit="1" customWidth="1"/>
    <col min="3" max="3" width="9" customWidth="1"/>
    <col min="4" max="4" width="0.140625" hidden="1" customWidth="1"/>
    <col min="5" max="5" width="0.28515625" hidden="1" customWidth="1"/>
    <col min="6" max="13" width="8.7109375" hidden="1" customWidth="1"/>
    <col min="14" max="55" width="8.7109375" customWidth="1"/>
  </cols>
  <sheetData>
    <row r="2" spans="2:55" ht="15.75" thickBot="1" x14ac:dyDescent="0.3"/>
    <row r="3" spans="2:55" ht="30.75" customHeight="1" thickTop="1" x14ac:dyDescent="0.25">
      <c r="D3" s="13" t="s">
        <v>40</v>
      </c>
      <c r="E3" s="14" t="s">
        <v>40</v>
      </c>
      <c r="F3" s="14" t="s">
        <v>40</v>
      </c>
      <c r="G3" s="14" t="s">
        <v>40</v>
      </c>
      <c r="H3" s="14" t="s">
        <v>40</v>
      </c>
      <c r="I3" s="14" t="s">
        <v>40</v>
      </c>
      <c r="J3" s="14" t="s">
        <v>40</v>
      </c>
      <c r="K3" s="14" t="s">
        <v>40</v>
      </c>
      <c r="L3" s="14" t="s">
        <v>40</v>
      </c>
      <c r="M3" s="14" t="s">
        <v>40</v>
      </c>
      <c r="N3" s="14" t="s">
        <v>40</v>
      </c>
      <c r="O3" s="14" t="s">
        <v>40</v>
      </c>
      <c r="P3" s="14" t="s">
        <v>40</v>
      </c>
      <c r="Q3" s="14" t="s">
        <v>40</v>
      </c>
      <c r="R3" s="14" t="s">
        <v>40</v>
      </c>
      <c r="S3" s="14" t="s">
        <v>40</v>
      </c>
      <c r="T3" s="14" t="s">
        <v>40</v>
      </c>
      <c r="U3" s="14" t="s">
        <v>40</v>
      </c>
      <c r="V3" s="14" t="s">
        <v>40</v>
      </c>
      <c r="W3" s="14" t="s">
        <v>40</v>
      </c>
      <c r="X3" s="14" t="s">
        <v>40</v>
      </c>
      <c r="Y3" s="14" t="s">
        <v>40</v>
      </c>
      <c r="Z3" s="14" t="s">
        <v>40</v>
      </c>
      <c r="AA3" s="14" t="s">
        <v>40</v>
      </c>
      <c r="AB3" s="14" t="s">
        <v>40</v>
      </c>
      <c r="AC3" s="14" t="s">
        <v>40</v>
      </c>
      <c r="AD3" s="14" t="s">
        <v>40</v>
      </c>
      <c r="AE3" s="14" t="s">
        <v>40</v>
      </c>
      <c r="AF3" s="14" t="s">
        <v>40</v>
      </c>
      <c r="AG3" s="14" t="s">
        <v>40</v>
      </c>
      <c r="AH3" s="14" t="s">
        <v>40</v>
      </c>
      <c r="AI3" s="14" t="s">
        <v>40</v>
      </c>
      <c r="AJ3" s="14" t="s">
        <v>40</v>
      </c>
      <c r="AK3" s="14" t="s">
        <v>40</v>
      </c>
      <c r="AL3" s="14" t="s">
        <v>40</v>
      </c>
      <c r="AM3" s="14" t="s">
        <v>40</v>
      </c>
      <c r="AN3" s="14" t="s">
        <v>40</v>
      </c>
      <c r="AO3" s="14" t="s">
        <v>40</v>
      </c>
      <c r="AP3" s="14" t="s">
        <v>40</v>
      </c>
      <c r="AQ3" s="14" t="s">
        <v>40</v>
      </c>
      <c r="AR3" s="14" t="s">
        <v>40</v>
      </c>
      <c r="AS3" s="14" t="s">
        <v>40</v>
      </c>
      <c r="AT3" s="14" t="s">
        <v>40</v>
      </c>
      <c r="AU3" s="14" t="s">
        <v>40</v>
      </c>
      <c r="AV3" s="14" t="s">
        <v>40</v>
      </c>
      <c r="AW3" s="14" t="s">
        <v>40</v>
      </c>
      <c r="AX3" s="14" t="s">
        <v>40</v>
      </c>
      <c r="AY3" s="14" t="s">
        <v>40</v>
      </c>
      <c r="AZ3" s="14" t="s">
        <v>40</v>
      </c>
      <c r="BA3" s="14" t="s">
        <v>40</v>
      </c>
      <c r="BB3" s="14" t="s">
        <v>40</v>
      </c>
      <c r="BC3" s="15" t="s">
        <v>40</v>
      </c>
    </row>
    <row r="4" spans="2:55" ht="30.75" customHeight="1" thickBot="1" x14ac:dyDescent="0.3">
      <c r="D4" s="16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12">
        <v>10</v>
      </c>
      <c r="N4" s="12">
        <v>11</v>
      </c>
      <c r="O4" s="12">
        <v>12</v>
      </c>
      <c r="P4" s="12">
        <v>13</v>
      </c>
      <c r="Q4" s="12">
        <v>14</v>
      </c>
      <c r="R4" s="12">
        <v>15</v>
      </c>
      <c r="S4" s="12">
        <v>16</v>
      </c>
      <c r="T4" s="12">
        <v>17</v>
      </c>
      <c r="U4" s="12">
        <v>18</v>
      </c>
      <c r="V4" s="12">
        <v>19</v>
      </c>
      <c r="W4" s="12">
        <v>20</v>
      </c>
      <c r="X4" s="12">
        <v>21</v>
      </c>
      <c r="Y4" s="12">
        <v>22</v>
      </c>
      <c r="Z4" s="12">
        <v>23</v>
      </c>
      <c r="AA4" s="12">
        <v>24</v>
      </c>
      <c r="AB4" s="12">
        <v>25</v>
      </c>
      <c r="AC4" s="12">
        <v>26</v>
      </c>
      <c r="AD4" s="12">
        <v>27</v>
      </c>
      <c r="AE4" s="12">
        <v>28</v>
      </c>
      <c r="AF4" s="12">
        <v>29</v>
      </c>
      <c r="AG4" s="12">
        <v>30</v>
      </c>
      <c r="AH4" s="12">
        <v>31</v>
      </c>
      <c r="AI4" s="12">
        <v>32</v>
      </c>
      <c r="AJ4" s="12">
        <v>33</v>
      </c>
      <c r="AK4" s="12">
        <v>34</v>
      </c>
      <c r="AL4" s="12">
        <v>35</v>
      </c>
      <c r="AM4" s="12">
        <v>36</v>
      </c>
      <c r="AN4" s="12">
        <v>37</v>
      </c>
      <c r="AO4" s="12">
        <v>38</v>
      </c>
      <c r="AP4" s="12">
        <v>39</v>
      </c>
      <c r="AQ4" s="12">
        <v>40</v>
      </c>
      <c r="AR4" s="12">
        <v>41</v>
      </c>
      <c r="AS4" s="12">
        <v>42</v>
      </c>
      <c r="AT4" s="12">
        <v>43</v>
      </c>
      <c r="AU4" s="12">
        <v>44</v>
      </c>
      <c r="AV4" s="12">
        <v>45</v>
      </c>
      <c r="AW4" s="12">
        <v>46</v>
      </c>
      <c r="AX4" s="12">
        <v>47</v>
      </c>
      <c r="AY4" s="12">
        <v>48</v>
      </c>
      <c r="AZ4" s="12">
        <v>49</v>
      </c>
      <c r="BA4" s="12">
        <v>50</v>
      </c>
      <c r="BB4" s="12">
        <v>51</v>
      </c>
      <c r="BC4" s="17">
        <v>52</v>
      </c>
    </row>
    <row r="5" spans="2:55" ht="21.95" customHeight="1" thickTop="1" thickBot="1" x14ac:dyDescent="0.3">
      <c r="B5" s="18" t="s">
        <v>15</v>
      </c>
      <c r="C5" s="23" t="s">
        <v>25</v>
      </c>
      <c r="D5" s="26">
        <f>'SEM01'!F5</f>
        <v>0</v>
      </c>
      <c r="E5" s="26">
        <f>'SEM02'!F5</f>
        <v>0</v>
      </c>
      <c r="F5" s="26">
        <f>'SEM03'!F5</f>
        <v>0</v>
      </c>
      <c r="G5" s="26">
        <f>'SEM04'!F5</f>
        <v>0</v>
      </c>
      <c r="H5" s="26">
        <f>'SEM05'!F5</f>
        <v>0</v>
      </c>
      <c r="I5" s="26">
        <f>+'SEM06'!F5</f>
        <v>0</v>
      </c>
      <c r="J5" s="26">
        <f>+'SEM07'!F5</f>
        <v>0</v>
      </c>
      <c r="K5" s="26">
        <f>+'SEM08'!F5</f>
        <v>0</v>
      </c>
      <c r="L5" s="26">
        <f>+'SEM09'!F5</f>
        <v>0</v>
      </c>
      <c r="M5" s="26">
        <f>+'SEM10'!F5</f>
        <v>0</v>
      </c>
      <c r="N5" s="26">
        <f>+'SEM11'!F5</f>
        <v>10</v>
      </c>
      <c r="O5" s="26">
        <f>+'SEM12'!F5</f>
        <v>24</v>
      </c>
      <c r="P5" s="26">
        <f>+'SEM13'!F5</f>
        <v>24</v>
      </c>
      <c r="Q5" s="26">
        <v>120</v>
      </c>
      <c r="R5" s="26">
        <f>+'SEM15'!F5</f>
        <v>12</v>
      </c>
      <c r="S5" s="26">
        <f>+'SEM16'!F5</f>
        <v>12</v>
      </c>
      <c r="T5" s="26">
        <f>+'SEM17'!F5</f>
        <v>0</v>
      </c>
      <c r="U5" s="26">
        <f>+'SEM18'!F5</f>
        <v>5</v>
      </c>
      <c r="V5" s="26">
        <f>+'SEM19'!F5</f>
        <v>5</v>
      </c>
      <c r="W5" s="26">
        <f>+'SEM20'!F5</f>
        <v>12</v>
      </c>
      <c r="X5" s="26">
        <f>+'SEM21'!F5</f>
        <v>0</v>
      </c>
      <c r="Y5" s="26">
        <f>+'SEM22'!F5</f>
        <v>12</v>
      </c>
      <c r="Z5" s="26">
        <f>+'SEM23'!F5</f>
        <v>0</v>
      </c>
      <c r="AA5" s="26">
        <f>+'SEM24'!F5</f>
        <v>0</v>
      </c>
      <c r="AB5" s="26">
        <f>+'SEM25'!F5</f>
        <v>0</v>
      </c>
      <c r="AC5" s="26">
        <f>+'SEM26'!F5</f>
        <v>0</v>
      </c>
      <c r="AD5" s="26">
        <f>+'SEM27'!F5</f>
        <v>0</v>
      </c>
      <c r="AE5" s="26">
        <f>+'SEM28'!F5</f>
        <v>0</v>
      </c>
      <c r="AF5" s="26">
        <f>+'SEM29'!F5</f>
        <v>0</v>
      </c>
      <c r="AG5" s="26">
        <f>+'SEM30'!F5</f>
        <v>0</v>
      </c>
      <c r="AH5" s="26">
        <f>+'SEM31'!F5</f>
        <v>0</v>
      </c>
      <c r="AI5" s="26">
        <f>+'SEM32'!F5</f>
        <v>0</v>
      </c>
      <c r="AJ5" s="26">
        <f>+'SEM33'!F5</f>
        <v>0</v>
      </c>
      <c r="AK5" s="26">
        <f>+'SEM34'!F5</f>
        <v>0</v>
      </c>
      <c r="AL5" s="26">
        <f>+'SEM35'!F5</f>
        <v>0</v>
      </c>
      <c r="AM5" s="26">
        <f>+'SEM36'!F5</f>
        <v>0</v>
      </c>
      <c r="AN5" s="26">
        <f>+'SEM37'!F5</f>
        <v>0</v>
      </c>
      <c r="AO5" s="26">
        <f>+'SEM38'!F5</f>
        <v>0</v>
      </c>
      <c r="AP5" s="26">
        <f>+'SEM39'!F5</f>
        <v>0</v>
      </c>
      <c r="AQ5" s="26">
        <f>+'SEM40'!$F$5</f>
        <v>0</v>
      </c>
      <c r="AR5" s="26">
        <f>+'SEM41'!F5</f>
        <v>0</v>
      </c>
      <c r="AS5" s="26">
        <f>+'SEM42'!F5</f>
        <v>0</v>
      </c>
      <c r="AT5" s="26">
        <f>+'SEM43'!F5</f>
        <v>0</v>
      </c>
      <c r="AU5" s="26">
        <f>+'SEM44'!F5</f>
        <v>0</v>
      </c>
      <c r="AV5" s="26">
        <f>+'SEM45'!F5</f>
        <v>0</v>
      </c>
      <c r="AW5" s="26">
        <f>+'SEM46'!F5</f>
        <v>0</v>
      </c>
      <c r="AX5" s="26">
        <f>+'SEM47'!F5</f>
        <v>0</v>
      </c>
      <c r="AY5" s="26">
        <f>+'SEM48'!F5</f>
        <v>0</v>
      </c>
      <c r="AZ5" s="26">
        <f>+'SEM49'!F5</f>
        <v>0</v>
      </c>
      <c r="BA5" s="26">
        <f>+'SEM50'!F5</f>
        <v>0</v>
      </c>
      <c r="BB5" s="26">
        <f>+'SEM51'!F5</f>
        <v>0</v>
      </c>
      <c r="BC5" s="27">
        <f>+'SEM52'!F5</f>
        <v>0</v>
      </c>
    </row>
    <row r="6" spans="2:55" ht="21.95" customHeight="1" thickTop="1" thickBot="1" x14ac:dyDescent="0.3">
      <c r="B6" s="19" t="s">
        <v>45</v>
      </c>
      <c r="C6" s="24" t="s">
        <v>25</v>
      </c>
      <c r="D6" s="28">
        <f>'SEM01'!F6</f>
        <v>0</v>
      </c>
      <c r="E6" s="28">
        <f>'SEM02'!F6</f>
        <v>0</v>
      </c>
      <c r="F6" s="28">
        <f>'SEM03'!F6</f>
        <v>0</v>
      </c>
      <c r="G6" s="28">
        <f>'SEM04'!F6</f>
        <v>0</v>
      </c>
      <c r="H6" s="28">
        <f>'SEM05'!F6</f>
        <v>0</v>
      </c>
      <c r="I6" s="28">
        <f>+'SEM06'!F6</f>
        <v>0</v>
      </c>
      <c r="J6" s="28">
        <f>+'SEM07'!F6</f>
        <v>0</v>
      </c>
      <c r="K6" s="28">
        <f>+'SEM08'!F6</f>
        <v>0</v>
      </c>
      <c r="L6" s="28">
        <f>+'SEM09'!F6</f>
        <v>0</v>
      </c>
      <c r="M6" s="28">
        <f>+'SEM10'!F6</f>
        <v>0</v>
      </c>
      <c r="N6" s="28">
        <f>+'SEM11'!F6</f>
        <v>145</v>
      </c>
      <c r="O6" s="26">
        <f>+'SEM12'!F6</f>
        <v>20</v>
      </c>
      <c r="P6" s="26">
        <f>+'SEM13'!F6</f>
        <v>20</v>
      </c>
      <c r="Q6" s="26">
        <v>106</v>
      </c>
      <c r="R6" s="28">
        <f>+'SEM15'!F6</f>
        <v>1</v>
      </c>
      <c r="S6" s="28">
        <f>+'SEM16'!F6</f>
        <v>1</v>
      </c>
      <c r="T6" s="28">
        <f>+'SEM17'!F6</f>
        <v>1</v>
      </c>
      <c r="U6" s="28">
        <f>+'SEM18'!F6</f>
        <v>0</v>
      </c>
      <c r="V6" s="28">
        <f>+'SEM19'!F6</f>
        <v>0</v>
      </c>
      <c r="W6" s="28">
        <f>+'SEM20'!F6</f>
        <v>0</v>
      </c>
      <c r="X6" s="28">
        <f>+'SEM21'!F6</f>
        <v>0</v>
      </c>
      <c r="Y6" s="28">
        <f>+'SEM22'!F6</f>
        <v>0</v>
      </c>
      <c r="Z6" s="28">
        <f>+'SEM23'!F6</f>
        <v>0</v>
      </c>
      <c r="AA6" s="28">
        <f>+'SEM24'!F6</f>
        <v>0</v>
      </c>
      <c r="AB6" s="28">
        <f>+'SEM25'!F6</f>
        <v>0</v>
      </c>
      <c r="AC6" s="28">
        <f>+'SEM26'!F6</f>
        <v>0</v>
      </c>
      <c r="AD6" s="28">
        <f>+'SEM27'!F6</f>
        <v>0</v>
      </c>
      <c r="AE6" s="28">
        <f>+'SEM28'!F6</f>
        <v>0</v>
      </c>
      <c r="AF6" s="28">
        <f>+'SEM29'!F6</f>
        <v>0</v>
      </c>
      <c r="AG6" s="28">
        <f>+'SEM30'!F6</f>
        <v>0</v>
      </c>
      <c r="AH6" s="28">
        <f>+'SEM31'!F6</f>
        <v>0</v>
      </c>
      <c r="AI6" s="28">
        <f>+'SEM32'!F6</f>
        <v>0</v>
      </c>
      <c r="AJ6" s="28">
        <f>+'SEM33'!F6</f>
        <v>0</v>
      </c>
      <c r="AK6" s="28">
        <f>+'SEM34'!F6</f>
        <v>0</v>
      </c>
      <c r="AL6" s="28">
        <f>+'SEM35'!F6</f>
        <v>0</v>
      </c>
      <c r="AM6" s="28">
        <f>+'SEM36'!F6</f>
        <v>0</v>
      </c>
      <c r="AN6" s="28">
        <f>+'SEM37'!F6</f>
        <v>0</v>
      </c>
      <c r="AO6" s="28">
        <f>+'SEM38'!F6</f>
        <v>0</v>
      </c>
      <c r="AP6" s="28">
        <f>+'SEM39'!F6</f>
        <v>0</v>
      </c>
      <c r="AQ6" s="28">
        <f>+'SEM40'!$F$5</f>
        <v>0</v>
      </c>
      <c r="AR6" s="28">
        <f>+'SEM41'!F6</f>
        <v>0</v>
      </c>
      <c r="AS6" s="28">
        <f>+'SEM42'!F6</f>
        <v>0</v>
      </c>
      <c r="AT6" s="28">
        <f>+'SEM43'!F6</f>
        <v>0</v>
      </c>
      <c r="AU6" s="28">
        <f>+'SEM44'!F6</f>
        <v>0</v>
      </c>
      <c r="AV6" s="28">
        <f>+'SEM45'!F6</f>
        <v>0</v>
      </c>
      <c r="AW6" s="28">
        <f>+'SEM46'!F6</f>
        <v>0</v>
      </c>
      <c r="AX6" s="28">
        <f>+'SEM47'!F6</f>
        <v>0</v>
      </c>
      <c r="AY6" s="28">
        <f>+'SEM48'!F6</f>
        <v>0</v>
      </c>
      <c r="AZ6" s="28">
        <f>+'SEM49'!F6</f>
        <v>0</v>
      </c>
      <c r="BA6" s="28">
        <f>+'SEM50'!F6</f>
        <v>0</v>
      </c>
      <c r="BB6" s="28">
        <f>+'SEM51'!F6</f>
        <v>0</v>
      </c>
      <c r="BC6" s="29">
        <f>+'SEM52'!F6</f>
        <v>0</v>
      </c>
    </row>
    <row r="7" spans="2:55" ht="21.95" customHeight="1" thickTop="1" thickBot="1" x14ac:dyDescent="0.3">
      <c r="B7" s="19" t="s">
        <v>8</v>
      </c>
      <c r="C7" s="24" t="s">
        <v>32</v>
      </c>
      <c r="D7" s="28">
        <f>'SEM01'!F7</f>
        <v>0</v>
      </c>
      <c r="E7" s="28">
        <f>'SEM02'!F7</f>
        <v>0</v>
      </c>
      <c r="F7" s="28">
        <f>'SEM03'!F7</f>
        <v>0</v>
      </c>
      <c r="G7" s="28">
        <f>'SEM04'!F7</f>
        <v>0</v>
      </c>
      <c r="H7" s="28">
        <f>'SEM05'!F7</f>
        <v>0</v>
      </c>
      <c r="I7" s="28">
        <f>+'SEM06'!F7</f>
        <v>0</v>
      </c>
      <c r="J7" s="28">
        <f>+'SEM07'!F7</f>
        <v>0</v>
      </c>
      <c r="K7" s="28">
        <f>+'SEM08'!F7</f>
        <v>0</v>
      </c>
      <c r="L7" s="28">
        <f>+'SEM09'!F7</f>
        <v>0</v>
      </c>
      <c r="M7" s="28">
        <f>+'SEM10'!F7</f>
        <v>0</v>
      </c>
      <c r="N7" s="28">
        <f>+'SEM11'!F7</f>
        <v>12</v>
      </c>
      <c r="O7" s="26">
        <f>+'SEM12'!F7</f>
        <v>-2</v>
      </c>
      <c r="P7" s="26">
        <f>+'SEM13'!F7</f>
        <v>-2</v>
      </c>
      <c r="Q7" s="28">
        <v>31</v>
      </c>
      <c r="R7" s="28">
        <f>+'SEM15'!F7</f>
        <v>15</v>
      </c>
      <c r="S7" s="28">
        <f>+'SEM16'!F7</f>
        <v>5</v>
      </c>
      <c r="T7" s="28">
        <f>+'SEM17'!F7</f>
        <v>2</v>
      </c>
      <c r="U7" s="28">
        <f>+'SEM18'!F7</f>
        <v>38</v>
      </c>
      <c r="V7" s="28">
        <f>+'SEM19'!F7</f>
        <v>0</v>
      </c>
      <c r="W7" s="28">
        <f>+'SEM20'!F7</f>
        <v>10</v>
      </c>
      <c r="X7" s="28">
        <f>+'SEM21'!F7</f>
        <v>0</v>
      </c>
      <c r="Y7" s="28">
        <f>+'SEM22'!F7</f>
        <v>0</v>
      </c>
      <c r="Z7" s="28">
        <f>+'SEM23'!F7</f>
        <v>5</v>
      </c>
      <c r="AA7" s="28">
        <f>+'SEM24'!F7</f>
        <v>0</v>
      </c>
      <c r="AB7" s="28">
        <f>+'SEM25'!F7</f>
        <v>0</v>
      </c>
      <c r="AC7" s="28">
        <f>+'SEM26'!F7</f>
        <v>0</v>
      </c>
      <c r="AD7" s="28">
        <f>+'SEM27'!F7</f>
        <v>0</v>
      </c>
      <c r="AE7" s="28">
        <f>+'SEM28'!F7</f>
        <v>0</v>
      </c>
      <c r="AF7" s="28">
        <f>+'SEM29'!F7</f>
        <v>0</v>
      </c>
      <c r="AG7" s="28">
        <f>+'SEM30'!F7</f>
        <v>0</v>
      </c>
      <c r="AH7" s="28">
        <f>+'SEM31'!F7</f>
        <v>0</v>
      </c>
      <c r="AI7" s="28">
        <f>+'SEM32'!F7</f>
        <v>0</v>
      </c>
      <c r="AJ7" s="28">
        <f>+'SEM33'!F7</f>
        <v>0</v>
      </c>
      <c r="AK7" s="28">
        <f>+'SEM34'!F7</f>
        <v>0</v>
      </c>
      <c r="AL7" s="28">
        <f>+'SEM35'!F7</f>
        <v>0</v>
      </c>
      <c r="AM7" s="28">
        <f>+'SEM36'!F7</f>
        <v>0</v>
      </c>
      <c r="AN7" s="28">
        <f>+'SEM37'!F7</f>
        <v>0</v>
      </c>
      <c r="AO7" s="28">
        <f>+'SEM38'!F7</f>
        <v>0</v>
      </c>
      <c r="AP7" s="28">
        <f>+'SEM39'!F7</f>
        <v>0</v>
      </c>
      <c r="AQ7" s="28">
        <f>+'SEM40'!$F$5</f>
        <v>0</v>
      </c>
      <c r="AR7" s="28">
        <f>+'SEM41'!F7</f>
        <v>0</v>
      </c>
      <c r="AS7" s="28">
        <f>+'SEM42'!F7</f>
        <v>0</v>
      </c>
      <c r="AT7" s="28">
        <f>+'SEM43'!F7</f>
        <v>0</v>
      </c>
      <c r="AU7" s="28">
        <f>+'SEM44'!F7</f>
        <v>0</v>
      </c>
      <c r="AV7" s="28">
        <f>+'SEM45'!F7</f>
        <v>0</v>
      </c>
      <c r="AW7" s="28">
        <f>+'SEM46'!F7</f>
        <v>0</v>
      </c>
      <c r="AX7" s="28">
        <f>+'SEM47'!F7</f>
        <v>0</v>
      </c>
      <c r="AY7" s="28">
        <f>+'SEM48'!F7</f>
        <v>0</v>
      </c>
      <c r="AZ7" s="28">
        <f>+'SEM49'!F7</f>
        <v>0</v>
      </c>
      <c r="BA7" s="28">
        <f>+'SEM50'!F7</f>
        <v>0</v>
      </c>
      <c r="BB7" s="28">
        <f>+'SEM51'!F7</f>
        <v>0</v>
      </c>
      <c r="BC7" s="29">
        <f>+'SEM52'!F7</f>
        <v>0</v>
      </c>
    </row>
    <row r="8" spans="2:55" ht="21.95" customHeight="1" thickTop="1" thickBot="1" x14ac:dyDescent="0.3">
      <c r="B8" s="19" t="s">
        <v>20</v>
      </c>
      <c r="C8" s="24" t="s">
        <v>25</v>
      </c>
      <c r="D8" s="28">
        <f>'SEM01'!F8</f>
        <v>0</v>
      </c>
      <c r="E8" s="28">
        <f>'SEM02'!F8</f>
        <v>0</v>
      </c>
      <c r="F8" s="28">
        <f>'SEM03'!F8</f>
        <v>0</v>
      </c>
      <c r="G8" s="28">
        <f>'SEM04'!F8</f>
        <v>0</v>
      </c>
      <c r="H8" s="28">
        <f>'SEM05'!F8</f>
        <v>0</v>
      </c>
      <c r="I8" s="28">
        <f>+'SEM06'!F8</f>
        <v>0</v>
      </c>
      <c r="J8" s="28">
        <f>+'SEM07'!F8</f>
        <v>0</v>
      </c>
      <c r="K8" s="28">
        <f>+'SEM08'!F8</f>
        <v>0</v>
      </c>
      <c r="L8" s="28">
        <f>+'SEM09'!F8</f>
        <v>0</v>
      </c>
      <c r="M8" s="28">
        <f>+'SEM10'!F8</f>
        <v>0</v>
      </c>
      <c r="N8" s="28">
        <f>+'SEM11'!F8</f>
        <v>9000</v>
      </c>
      <c r="O8" s="26">
        <f>+'SEM12'!F8</f>
        <v>-300</v>
      </c>
      <c r="P8" s="26">
        <f>+'SEM13'!F8</f>
        <v>-300</v>
      </c>
      <c r="Q8" s="30">
        <v>-28400</v>
      </c>
      <c r="R8" s="30">
        <f>+'SEM15'!F8</f>
        <v>12000</v>
      </c>
      <c r="S8" s="28">
        <f>+'SEM16'!F8</f>
        <v>3000</v>
      </c>
      <c r="T8" s="28">
        <f>+'SEM17'!F8</f>
        <v>5000</v>
      </c>
      <c r="U8" s="30">
        <f>+'SEM18'!F8</f>
        <v>5000</v>
      </c>
      <c r="V8" s="30">
        <f>+'SEM19'!F8</f>
        <v>3000</v>
      </c>
      <c r="W8" s="30">
        <f>+'SEM20'!F8</f>
        <v>4000</v>
      </c>
      <c r="X8" s="30">
        <f>+'SEM21'!F8</f>
        <v>0</v>
      </c>
      <c r="Y8" s="30">
        <f>+'SEM22'!F8</f>
        <v>1000</v>
      </c>
      <c r="Z8" s="30">
        <f>+'SEM23'!F8</f>
        <v>1000</v>
      </c>
      <c r="AA8" s="30">
        <f>+'SEM24'!F8</f>
        <v>0</v>
      </c>
      <c r="AB8" s="28">
        <f>+'SEM25'!F8</f>
        <v>0</v>
      </c>
      <c r="AC8" s="28">
        <f>+'SEM26'!F8</f>
        <v>0</v>
      </c>
      <c r="AD8" s="28">
        <f>+'SEM27'!F8</f>
        <v>0</v>
      </c>
      <c r="AE8" s="28">
        <f>+'SEM28'!F8</f>
        <v>0</v>
      </c>
      <c r="AF8" s="28">
        <f>+'SEM29'!F8</f>
        <v>0</v>
      </c>
      <c r="AG8" s="28">
        <f>+'SEM30'!F8</f>
        <v>0</v>
      </c>
      <c r="AH8" s="28">
        <f>+'SEM31'!F8</f>
        <v>0</v>
      </c>
      <c r="AI8" s="28">
        <f>+'SEM32'!F8</f>
        <v>0</v>
      </c>
      <c r="AJ8" s="28">
        <f>+'SEM33'!F8</f>
        <v>0</v>
      </c>
      <c r="AK8" s="28">
        <f>+'SEM34'!F8</f>
        <v>0</v>
      </c>
      <c r="AL8" s="28">
        <f>+'SEM35'!F8</f>
        <v>0</v>
      </c>
      <c r="AM8" s="30">
        <f>+'SEM36'!F8</f>
        <v>0</v>
      </c>
      <c r="AN8" s="30">
        <f>+'SEM37'!F8</f>
        <v>0</v>
      </c>
      <c r="AO8" s="30">
        <f>+'SEM38'!F8</f>
        <v>0</v>
      </c>
      <c r="AP8" s="30">
        <f>+'SEM39'!F8</f>
        <v>0</v>
      </c>
      <c r="AQ8" s="30">
        <f>+'SEM40'!$F$5</f>
        <v>0</v>
      </c>
      <c r="AR8" s="28">
        <f>+'SEM41'!F8</f>
        <v>0</v>
      </c>
      <c r="AS8" s="30">
        <f>+'SEM42'!F8</f>
        <v>0</v>
      </c>
      <c r="AT8" s="30">
        <f>+'SEM43'!F8</f>
        <v>0</v>
      </c>
      <c r="AU8" s="30">
        <f>+'SEM44'!F8</f>
        <v>0</v>
      </c>
      <c r="AV8" s="30">
        <f>+'SEM45'!F8</f>
        <v>0</v>
      </c>
      <c r="AW8" s="30">
        <f>+'SEM46'!F8</f>
        <v>0</v>
      </c>
      <c r="AX8" s="30">
        <f>+'SEM47'!F8</f>
        <v>0</v>
      </c>
      <c r="AY8" s="30">
        <f>+'SEM48'!F8</f>
        <v>0</v>
      </c>
      <c r="AZ8" s="30">
        <f>+'SEM49'!F8</f>
        <v>0</v>
      </c>
      <c r="BA8" s="30">
        <f>+'SEM50'!F8</f>
        <v>0</v>
      </c>
      <c r="BB8" s="28">
        <f>+'SEM51'!F8</f>
        <v>0</v>
      </c>
      <c r="BC8" s="29">
        <f>+'SEM52'!F8</f>
        <v>0</v>
      </c>
    </row>
    <row r="9" spans="2:55" ht="21.95" customHeight="1" thickTop="1" thickBot="1" x14ac:dyDescent="0.3">
      <c r="B9" s="19" t="s">
        <v>21</v>
      </c>
      <c r="C9" s="24" t="s">
        <v>25</v>
      </c>
      <c r="D9" s="28">
        <f>'SEM01'!F9</f>
        <v>0</v>
      </c>
      <c r="E9" s="28">
        <f>'SEM02'!F9</f>
        <v>0</v>
      </c>
      <c r="F9" s="28">
        <f>'SEM03'!F9</f>
        <v>0</v>
      </c>
      <c r="G9" s="28">
        <f>'SEM04'!F9</f>
        <v>0</v>
      </c>
      <c r="H9" s="28">
        <f>'SEM05'!F9</f>
        <v>0</v>
      </c>
      <c r="I9" s="28">
        <f>+'SEM06'!F9</f>
        <v>0</v>
      </c>
      <c r="J9" s="28">
        <f>+'SEM07'!F9</f>
        <v>0</v>
      </c>
      <c r="K9" s="28">
        <f>+'SEM08'!F9</f>
        <v>0</v>
      </c>
      <c r="L9" s="28">
        <f>+'SEM09'!F9</f>
        <v>0</v>
      </c>
      <c r="M9" s="28">
        <f>+'SEM10'!F9</f>
        <v>0</v>
      </c>
      <c r="N9" s="28">
        <f>+'SEM11'!F9</f>
        <v>11000</v>
      </c>
      <c r="O9" s="26">
        <f>+'SEM12'!F9</f>
        <v>950</v>
      </c>
      <c r="P9" s="26">
        <f>+'SEM13'!F9</f>
        <v>950</v>
      </c>
      <c r="Q9" s="30">
        <v>-10.45</v>
      </c>
      <c r="R9" s="30">
        <f>+'SEM15'!F9</f>
        <v>5000</v>
      </c>
      <c r="S9" s="28">
        <f>+'SEM16'!F9</f>
        <v>5000</v>
      </c>
      <c r="T9" s="28">
        <f>+'SEM17'!F9</f>
        <v>1000</v>
      </c>
      <c r="U9" s="30">
        <f>+'SEM18'!F9</f>
        <v>-1000</v>
      </c>
      <c r="V9" s="30">
        <f>+'SEM19'!F9</f>
        <v>1000</v>
      </c>
      <c r="W9" s="30">
        <f>+'SEM20'!F9</f>
        <v>4000</v>
      </c>
      <c r="X9" s="30">
        <f>+'SEM21'!F9</f>
        <v>0</v>
      </c>
      <c r="Y9" s="30">
        <f>+'SEM22'!F9</f>
        <v>1200</v>
      </c>
      <c r="Z9" s="30">
        <f>+'SEM23'!F9</f>
        <v>800</v>
      </c>
      <c r="AA9" s="30">
        <f>+'SEM24'!F9</f>
        <v>0</v>
      </c>
      <c r="AB9" s="28">
        <f>+'SEM25'!F9</f>
        <v>0</v>
      </c>
      <c r="AC9" s="28">
        <f>+'SEM26'!F9</f>
        <v>0</v>
      </c>
      <c r="AD9" s="28">
        <f>+'SEM27'!F9</f>
        <v>0</v>
      </c>
      <c r="AE9" s="28">
        <f>+'SEM28'!F9</f>
        <v>0</v>
      </c>
      <c r="AF9" s="28">
        <f>+'SEM29'!F9</f>
        <v>0</v>
      </c>
      <c r="AG9" s="28">
        <f>+'SEM30'!F9</f>
        <v>0</v>
      </c>
      <c r="AH9" s="28">
        <f>+'SEM31'!F9</f>
        <v>0</v>
      </c>
      <c r="AI9" s="28">
        <f>+'SEM32'!F9</f>
        <v>0</v>
      </c>
      <c r="AJ9" s="28">
        <f>+'SEM33'!F9</f>
        <v>0</v>
      </c>
      <c r="AK9" s="28">
        <f>+'SEM34'!F9</f>
        <v>0</v>
      </c>
      <c r="AL9" s="28">
        <f>+'SEM35'!F9</f>
        <v>0</v>
      </c>
      <c r="AM9" s="30">
        <f>+'SEM36'!F9</f>
        <v>0</v>
      </c>
      <c r="AN9" s="30">
        <f>+'SEM37'!F9</f>
        <v>0</v>
      </c>
      <c r="AO9" s="30">
        <f>+'SEM38'!F9</f>
        <v>0</v>
      </c>
      <c r="AP9" s="30">
        <f>+'SEM39'!F9</f>
        <v>0</v>
      </c>
      <c r="AQ9" s="30">
        <f>+'SEM40'!$F$5</f>
        <v>0</v>
      </c>
      <c r="AR9" s="28">
        <f>+'SEM41'!F9</f>
        <v>0</v>
      </c>
      <c r="AS9" s="30">
        <f>+'SEM42'!F9</f>
        <v>0</v>
      </c>
      <c r="AT9" s="30">
        <f>+'SEM43'!F9</f>
        <v>0</v>
      </c>
      <c r="AU9" s="30">
        <f>+'SEM44'!F9</f>
        <v>0</v>
      </c>
      <c r="AV9" s="30">
        <f>+'SEM45'!F9</f>
        <v>0</v>
      </c>
      <c r="AW9" s="30">
        <f>+'SEM46'!F9</f>
        <v>0</v>
      </c>
      <c r="AX9" s="30">
        <f>+'SEM47'!F9</f>
        <v>0</v>
      </c>
      <c r="AY9" s="30">
        <f>+'SEM48'!F9</f>
        <v>0</v>
      </c>
      <c r="AZ9" s="30">
        <f>+'SEM49'!F9</f>
        <v>0</v>
      </c>
      <c r="BA9" s="30">
        <f>+'SEM50'!F9</f>
        <v>0</v>
      </c>
      <c r="BB9" s="28">
        <f>+'SEM51'!F9</f>
        <v>0</v>
      </c>
      <c r="BC9" s="29">
        <f>+'SEM52'!F9</f>
        <v>0</v>
      </c>
    </row>
    <row r="10" spans="2:55" ht="21.95" customHeight="1" thickTop="1" thickBot="1" x14ac:dyDescent="0.3">
      <c r="B10" s="19" t="s">
        <v>43</v>
      </c>
      <c r="C10" s="24" t="s">
        <v>25</v>
      </c>
      <c r="D10" s="28">
        <f>'SEM01'!F10</f>
        <v>0</v>
      </c>
      <c r="E10" s="28">
        <f>'SEM02'!F10</f>
        <v>0</v>
      </c>
      <c r="F10" s="28">
        <f>'SEM03'!F10</f>
        <v>0</v>
      </c>
      <c r="G10" s="28">
        <f>'SEM04'!F10</f>
        <v>0</v>
      </c>
      <c r="H10" s="28">
        <f>'SEM05'!F10</f>
        <v>0</v>
      </c>
      <c r="I10" s="28">
        <f>+'SEM06'!F10</f>
        <v>0</v>
      </c>
      <c r="J10" s="28">
        <f>+'SEM07'!F10</f>
        <v>0</v>
      </c>
      <c r="K10" s="28">
        <f>+'SEM08'!F10</f>
        <v>0</v>
      </c>
      <c r="L10" s="28">
        <f>+'SEM09'!F10</f>
        <v>0</v>
      </c>
      <c r="M10" s="28">
        <f>+'SEM10'!F10</f>
        <v>0</v>
      </c>
      <c r="N10" s="28">
        <f>+'SEM11'!F10</f>
        <v>4800</v>
      </c>
      <c r="O10" s="26">
        <f>+'SEM12'!F10</f>
        <v>100</v>
      </c>
      <c r="P10" s="26">
        <f>+'SEM13'!F10</f>
        <v>100</v>
      </c>
      <c r="Q10" s="28">
        <v>4120</v>
      </c>
      <c r="R10" s="28">
        <f>+'SEM15'!F10</f>
        <v>5</v>
      </c>
      <c r="S10" s="28">
        <f>+'SEM16'!F10</f>
        <v>7</v>
      </c>
      <c r="T10" s="28">
        <f>+'SEM17'!F10</f>
        <v>13</v>
      </c>
      <c r="U10" s="28">
        <f>+'SEM18'!F10</f>
        <v>10</v>
      </c>
      <c r="V10" s="28">
        <f>+'SEM19'!F10</f>
        <v>5</v>
      </c>
      <c r="W10" s="28">
        <f>+'SEM20'!F10</f>
        <v>0</v>
      </c>
      <c r="X10" s="28">
        <f>+'SEM21'!F10</f>
        <v>0</v>
      </c>
      <c r="Y10" s="28">
        <f>+'SEM22'!F10</f>
        <v>0</v>
      </c>
      <c r="Z10" s="28">
        <f>+'SEM23'!F10</f>
        <v>-5500</v>
      </c>
      <c r="AA10" s="28">
        <f>+'SEM24'!F10</f>
        <v>0</v>
      </c>
      <c r="AB10" s="28">
        <f>+'SEM25'!F10</f>
        <v>0</v>
      </c>
      <c r="AC10" s="28">
        <f>+'SEM26'!F10</f>
        <v>0</v>
      </c>
      <c r="AD10" s="28">
        <f>+'SEM27'!F10</f>
        <v>0</v>
      </c>
      <c r="AE10" s="28">
        <f>+'SEM28'!F10</f>
        <v>0</v>
      </c>
      <c r="AF10" s="28">
        <f>+'SEM29'!F10</f>
        <v>0</v>
      </c>
      <c r="AG10" s="28">
        <f>+'SEM30'!F10</f>
        <v>0</v>
      </c>
      <c r="AH10" s="28">
        <f>+'SEM31'!F10</f>
        <v>0</v>
      </c>
      <c r="AI10" s="28">
        <f>+'SEM32'!F10</f>
        <v>0</v>
      </c>
      <c r="AJ10" s="28">
        <f>+'SEM33'!F10</f>
        <v>0</v>
      </c>
      <c r="AK10" s="28">
        <f>+'SEM34'!F10</f>
        <v>0</v>
      </c>
      <c r="AL10" s="28">
        <f>+'SEM35'!F10</f>
        <v>0</v>
      </c>
      <c r="AM10" s="28">
        <f>+'SEM36'!F10</f>
        <v>0</v>
      </c>
      <c r="AN10" s="28">
        <f>+'SEM37'!F10</f>
        <v>0</v>
      </c>
      <c r="AO10" s="28">
        <f>+'SEM38'!F10</f>
        <v>0</v>
      </c>
      <c r="AP10" s="28">
        <f>+'SEM39'!F10</f>
        <v>0</v>
      </c>
      <c r="AQ10" s="28">
        <f>+'SEM40'!$F$5</f>
        <v>0</v>
      </c>
      <c r="AR10" s="28">
        <f>+'SEM41'!F10</f>
        <v>0</v>
      </c>
      <c r="AS10" s="28">
        <f>+'SEM42'!F10</f>
        <v>0</v>
      </c>
      <c r="AT10" s="28">
        <f>+'SEM43'!F10</f>
        <v>0</v>
      </c>
      <c r="AU10" s="28">
        <f>+'SEM44'!F10</f>
        <v>0</v>
      </c>
      <c r="AV10" s="28">
        <f>+'SEM45'!F10</f>
        <v>0</v>
      </c>
      <c r="AW10" s="28">
        <f>+'SEM46'!F10</f>
        <v>0</v>
      </c>
      <c r="AX10" s="28">
        <f>+'SEM47'!F10</f>
        <v>0</v>
      </c>
      <c r="AY10" s="28">
        <f>+'SEM48'!F10</f>
        <v>0</v>
      </c>
      <c r="AZ10" s="28">
        <f>+'SEM49'!F10</f>
        <v>0</v>
      </c>
      <c r="BA10" s="28">
        <f>+'SEM50'!F10</f>
        <v>0</v>
      </c>
      <c r="BB10" s="28">
        <f>+'SEM51'!F10</f>
        <v>0</v>
      </c>
      <c r="BC10" s="29">
        <f>+'SEM52'!F10</f>
        <v>0</v>
      </c>
    </row>
    <row r="11" spans="2:55" ht="21.95" customHeight="1" thickTop="1" thickBot="1" x14ac:dyDescent="0.3">
      <c r="B11" s="19" t="s">
        <v>44</v>
      </c>
      <c r="C11" s="24" t="s">
        <v>25</v>
      </c>
      <c r="D11" s="28">
        <f>'SEM01'!F11</f>
        <v>0</v>
      </c>
      <c r="E11" s="28">
        <f>'SEM02'!F11</f>
        <v>0</v>
      </c>
      <c r="F11" s="28">
        <f>'SEM03'!F11</f>
        <v>0</v>
      </c>
      <c r="G11" s="28">
        <f>'SEM04'!F11</f>
        <v>0</v>
      </c>
      <c r="H11" s="28">
        <f>'SEM05'!F11</f>
        <v>0</v>
      </c>
      <c r="I11" s="28">
        <f>+'SEM06'!F11</f>
        <v>0</v>
      </c>
      <c r="J11" s="28">
        <f>+'SEM07'!F11</f>
        <v>0</v>
      </c>
      <c r="K11" s="28">
        <f>+'SEM08'!F11</f>
        <v>0</v>
      </c>
      <c r="L11" s="28">
        <f>+'SEM09'!F11</f>
        <v>0</v>
      </c>
      <c r="M11" s="28">
        <f>+'SEM10'!F11</f>
        <v>0</v>
      </c>
      <c r="N11" s="28">
        <f>+'SEM11'!F11</f>
        <v>2100</v>
      </c>
      <c r="O11" s="26">
        <f>+'SEM12'!F11</f>
        <v>100</v>
      </c>
      <c r="P11" s="26">
        <f>+'SEM13'!F11</f>
        <v>100</v>
      </c>
      <c r="Q11" s="28">
        <v>1530</v>
      </c>
      <c r="R11" s="28">
        <f>+'SEM15'!F11</f>
        <v>25</v>
      </c>
      <c r="S11" s="28">
        <f>+'SEM16'!F11</f>
        <v>9</v>
      </c>
      <c r="T11" s="28">
        <f>+'SEM17'!F11</f>
        <v>6</v>
      </c>
      <c r="U11" s="28">
        <f>+'SEM18'!F11</f>
        <v>5</v>
      </c>
      <c r="V11" s="28">
        <f>+'SEM19'!F11</f>
        <v>10</v>
      </c>
      <c r="W11" s="28">
        <f>+'SEM20'!F11</f>
        <v>5</v>
      </c>
      <c r="X11" s="28">
        <f>+'SEM21'!F11</f>
        <v>0</v>
      </c>
      <c r="Y11" s="28">
        <f>+'SEM22'!F11</f>
        <v>0</v>
      </c>
      <c r="Z11" s="28">
        <f>+'SEM23'!F11</f>
        <v>0</v>
      </c>
      <c r="AA11" s="28">
        <f>+'SEM24'!F11</f>
        <v>0</v>
      </c>
      <c r="AB11" s="28">
        <f>+'SEM25'!F11</f>
        <v>0</v>
      </c>
      <c r="AC11" s="28">
        <f>+'SEM26'!F11</f>
        <v>0</v>
      </c>
      <c r="AD11" s="28">
        <f>+'SEM27'!F11</f>
        <v>0</v>
      </c>
      <c r="AE11" s="28">
        <f>+'SEM28'!F11</f>
        <v>0</v>
      </c>
      <c r="AF11" s="28">
        <f>+'SEM29'!F11</f>
        <v>0</v>
      </c>
      <c r="AG11" s="28">
        <f>+'SEM30'!F11</f>
        <v>0</v>
      </c>
      <c r="AH11" s="28">
        <f>+'SEM31'!F11</f>
        <v>0</v>
      </c>
      <c r="AI11" s="28">
        <f>+'SEM32'!F11</f>
        <v>0</v>
      </c>
      <c r="AJ11" s="28">
        <f>+'SEM33'!F11</f>
        <v>0</v>
      </c>
      <c r="AK11" s="28">
        <f>+'SEM34'!F11</f>
        <v>0</v>
      </c>
      <c r="AL11" s="28">
        <f>+'SEM35'!F11</f>
        <v>0</v>
      </c>
      <c r="AM11" s="28">
        <f>+'SEM36'!F11</f>
        <v>0</v>
      </c>
      <c r="AN11" s="28">
        <f>+'SEM37'!F11</f>
        <v>0</v>
      </c>
      <c r="AO11" s="28">
        <f>+'SEM38'!F11</f>
        <v>0</v>
      </c>
      <c r="AP11" s="28">
        <f>+'SEM39'!F11</f>
        <v>0</v>
      </c>
      <c r="AQ11" s="28">
        <f>+'SEM40'!$F$5</f>
        <v>0</v>
      </c>
      <c r="AR11" s="28">
        <f>+'SEM41'!F11</f>
        <v>0</v>
      </c>
      <c r="AS11" s="28">
        <f>+'SEM42'!F11</f>
        <v>0</v>
      </c>
      <c r="AT11" s="28">
        <f>+'SEM43'!F11</f>
        <v>0</v>
      </c>
      <c r="AU11" s="28">
        <f>+'SEM44'!F11</f>
        <v>0</v>
      </c>
      <c r="AV11" s="28">
        <f>+'SEM45'!F11</f>
        <v>0</v>
      </c>
      <c r="AW11" s="28">
        <f>+'SEM46'!F11</f>
        <v>0</v>
      </c>
      <c r="AX11" s="28">
        <f>+'SEM47'!F11</f>
        <v>0</v>
      </c>
      <c r="AY11" s="28">
        <f>+'SEM48'!F11</f>
        <v>0</v>
      </c>
      <c r="AZ11" s="28">
        <f>+'SEM49'!F11</f>
        <v>0</v>
      </c>
      <c r="BA11" s="28">
        <f>+'SEM50'!F11</f>
        <v>0</v>
      </c>
      <c r="BB11" s="28">
        <f>+'SEM51'!F11</f>
        <v>0</v>
      </c>
      <c r="BC11" s="29">
        <f>+'SEM52'!F11</f>
        <v>0</v>
      </c>
    </row>
    <row r="12" spans="2:55" ht="21.95" customHeight="1" thickTop="1" thickBot="1" x14ac:dyDescent="0.3">
      <c r="B12" s="19" t="s">
        <v>19</v>
      </c>
      <c r="C12" s="24" t="s">
        <v>25</v>
      </c>
      <c r="D12" s="28">
        <f>'SEM01'!F12</f>
        <v>0</v>
      </c>
      <c r="E12" s="28">
        <f>'SEM02'!F12</f>
        <v>0</v>
      </c>
      <c r="F12" s="28">
        <f>'SEM03'!F12</f>
        <v>0</v>
      </c>
      <c r="G12" s="28">
        <f>'SEM04'!F12</f>
        <v>0</v>
      </c>
      <c r="H12" s="28">
        <f>'SEM05'!F12</f>
        <v>0</v>
      </c>
      <c r="I12" s="28">
        <f>+'SEM06'!F12</f>
        <v>0</v>
      </c>
      <c r="J12" s="28">
        <f>+'SEM07'!F12</f>
        <v>0</v>
      </c>
      <c r="K12" s="28">
        <f>+'SEM08'!F12</f>
        <v>0</v>
      </c>
      <c r="L12" s="28">
        <f>+'SEM09'!F12</f>
        <v>0</v>
      </c>
      <c r="M12" s="28">
        <f>+'SEM10'!F12</f>
        <v>0</v>
      </c>
      <c r="N12" s="28">
        <f>+'SEM11'!F12</f>
        <v>2</v>
      </c>
      <c r="O12" s="26">
        <f>+'SEM12'!F12</f>
        <v>0</v>
      </c>
      <c r="P12" s="26">
        <f>+'SEM13'!F12</f>
        <v>0</v>
      </c>
      <c r="Q12" s="28">
        <v>-8</v>
      </c>
      <c r="R12" s="28">
        <f>+'SEM15'!F12</f>
        <v>10</v>
      </c>
      <c r="S12" s="28">
        <f>+'SEM16'!F12</f>
        <v>0</v>
      </c>
      <c r="T12" s="28">
        <f>+'SEM17'!F12</f>
        <v>0</v>
      </c>
      <c r="U12" s="28">
        <f>+'SEM18'!F12</f>
        <v>10</v>
      </c>
      <c r="V12" s="28">
        <f>+'SEM19'!F12</f>
        <v>0</v>
      </c>
      <c r="W12" s="28">
        <f>+'SEM20'!F12</f>
        <v>0</v>
      </c>
      <c r="X12" s="28">
        <f>+'SEM21'!F12</f>
        <v>-10</v>
      </c>
      <c r="Y12" s="28">
        <f>+'SEM22'!F12</f>
        <v>5</v>
      </c>
      <c r="Z12" s="28">
        <f>+'SEM23'!F12</f>
        <v>5</v>
      </c>
      <c r="AA12" s="28">
        <f>+'SEM24'!F12</f>
        <v>0</v>
      </c>
      <c r="AB12" s="28">
        <f>+'SEM25'!F12</f>
        <v>0</v>
      </c>
      <c r="AC12" s="28">
        <f>+'SEM26'!F12</f>
        <v>0</v>
      </c>
      <c r="AD12" s="28">
        <f>+'SEM27'!F12</f>
        <v>0</v>
      </c>
      <c r="AE12" s="28">
        <f>+'SEM28'!F12</f>
        <v>0</v>
      </c>
      <c r="AF12" s="28">
        <f>+'SEM29'!F12</f>
        <v>0</v>
      </c>
      <c r="AG12" s="28">
        <f>+'SEM30'!F12</f>
        <v>0</v>
      </c>
      <c r="AH12" s="28">
        <f>+'SEM31'!F12</f>
        <v>0</v>
      </c>
      <c r="AI12" s="28">
        <f>+'SEM32'!F12</f>
        <v>0</v>
      </c>
      <c r="AJ12" s="28">
        <f>+'SEM33'!F12</f>
        <v>0</v>
      </c>
      <c r="AK12" s="28">
        <f>+'SEM34'!F12</f>
        <v>0</v>
      </c>
      <c r="AL12" s="28">
        <f>+'SEM35'!F12</f>
        <v>0</v>
      </c>
      <c r="AM12" s="28">
        <f>+'SEM36'!F12</f>
        <v>0</v>
      </c>
      <c r="AN12" s="28">
        <f>+'SEM37'!F12</f>
        <v>0</v>
      </c>
      <c r="AO12" s="28">
        <f>+'SEM38'!F12</f>
        <v>0</v>
      </c>
      <c r="AP12" s="28">
        <f>+'SEM39'!F12</f>
        <v>0</v>
      </c>
      <c r="AQ12" s="28">
        <f>+'SEM40'!$F$5</f>
        <v>0</v>
      </c>
      <c r="AR12" s="28">
        <f>+'SEM41'!F12</f>
        <v>0</v>
      </c>
      <c r="AS12" s="28">
        <f>+'SEM42'!F12</f>
        <v>0</v>
      </c>
      <c r="AT12" s="28">
        <f>+'SEM43'!F12</f>
        <v>0</v>
      </c>
      <c r="AU12" s="28">
        <f>+'SEM44'!F12</f>
        <v>0</v>
      </c>
      <c r="AV12" s="28">
        <f>+'SEM45'!F12</f>
        <v>0</v>
      </c>
      <c r="AW12" s="28">
        <f>+'SEM46'!F12</f>
        <v>0</v>
      </c>
      <c r="AX12" s="28">
        <f>+'SEM47'!F12</f>
        <v>0</v>
      </c>
      <c r="AY12" s="28">
        <f>+'SEM48'!F12</f>
        <v>0</v>
      </c>
      <c r="AZ12" s="28">
        <f>+'SEM49'!F12</f>
        <v>0</v>
      </c>
      <c r="BA12" s="28">
        <f>+'SEM50'!F12</f>
        <v>0</v>
      </c>
      <c r="BB12" s="28">
        <f>+'SEM51'!F12</f>
        <v>0</v>
      </c>
      <c r="BC12" s="29">
        <f>+'SEM52'!F12</f>
        <v>0</v>
      </c>
    </row>
    <row r="13" spans="2:55" ht="21.95" customHeight="1" thickTop="1" thickBot="1" x14ac:dyDescent="0.3">
      <c r="B13" s="19" t="s">
        <v>18</v>
      </c>
      <c r="C13" s="24" t="s">
        <v>25</v>
      </c>
      <c r="D13" s="28">
        <f>'SEM01'!F13</f>
        <v>0</v>
      </c>
      <c r="E13" s="28">
        <f>'SEM02'!F13</f>
        <v>0</v>
      </c>
      <c r="F13" s="28">
        <f>'SEM03'!F13</f>
        <v>0</v>
      </c>
      <c r="G13" s="28">
        <f>'SEM04'!F13</f>
        <v>0</v>
      </c>
      <c r="H13" s="28">
        <f>'SEM05'!F13</f>
        <v>0</v>
      </c>
      <c r="I13" s="28">
        <f>+'SEM06'!F13</f>
        <v>0</v>
      </c>
      <c r="J13" s="28">
        <f>+'SEM07'!F13</f>
        <v>0</v>
      </c>
      <c r="K13" s="28">
        <f>+'SEM08'!F13</f>
        <v>0</v>
      </c>
      <c r="L13" s="28">
        <f>+'SEM09'!F13</f>
        <v>0</v>
      </c>
      <c r="M13" s="28">
        <f>+'SEM10'!F13</f>
        <v>0</v>
      </c>
      <c r="N13" s="28">
        <f>+'SEM11'!F13</f>
        <v>5</v>
      </c>
      <c r="O13" s="26">
        <f>+'SEM12'!F13</f>
        <v>2</v>
      </c>
      <c r="P13" s="26">
        <f>+'SEM13'!F13</f>
        <v>2</v>
      </c>
      <c r="Q13" s="28">
        <v>-3</v>
      </c>
      <c r="R13" s="28">
        <f>+'SEM15'!F13</f>
        <v>0</v>
      </c>
      <c r="S13" s="28">
        <f>+'SEM16'!F13</f>
        <v>0</v>
      </c>
      <c r="T13" s="28">
        <f>+'SEM17'!F13</f>
        <v>0</v>
      </c>
      <c r="U13" s="28">
        <f>+'SEM18'!F13</f>
        <v>0</v>
      </c>
      <c r="V13" s="28">
        <f>+'SEM19'!F13</f>
        <v>0</v>
      </c>
      <c r="W13" s="28">
        <f>+'SEM20'!F13</f>
        <v>0</v>
      </c>
      <c r="X13" s="28">
        <f>+'SEM21'!F13</f>
        <v>0</v>
      </c>
      <c r="Y13" s="28">
        <f>+'SEM22'!F13</f>
        <v>0</v>
      </c>
      <c r="Z13" s="28">
        <f>+'SEM23'!F13</f>
        <v>0</v>
      </c>
      <c r="AA13" s="28">
        <f>+'SEM24'!F13</f>
        <v>0</v>
      </c>
      <c r="AB13" s="28">
        <f>+'SEM25'!F13</f>
        <v>0</v>
      </c>
      <c r="AC13" s="28">
        <f>+'SEM26'!F13</f>
        <v>0</v>
      </c>
      <c r="AD13" s="28">
        <f>+'SEM27'!F13</f>
        <v>0</v>
      </c>
      <c r="AE13" s="28">
        <f>+'SEM28'!F13</f>
        <v>0</v>
      </c>
      <c r="AF13" s="28">
        <f>+'SEM29'!F13</f>
        <v>0</v>
      </c>
      <c r="AG13" s="28">
        <f>+'SEM30'!F13</f>
        <v>0</v>
      </c>
      <c r="AH13" s="28">
        <f>+'SEM31'!F13</f>
        <v>0</v>
      </c>
      <c r="AI13" s="28">
        <f>+'SEM32'!F13</f>
        <v>0</v>
      </c>
      <c r="AJ13" s="28">
        <f>+'SEM33'!F13</f>
        <v>0</v>
      </c>
      <c r="AK13" s="28">
        <f>+'SEM34'!F13</f>
        <v>0</v>
      </c>
      <c r="AL13" s="28">
        <f>+'SEM35'!F13</f>
        <v>0</v>
      </c>
      <c r="AM13" s="28">
        <f>+'SEM36'!F13</f>
        <v>0</v>
      </c>
      <c r="AN13" s="28">
        <f>+'SEM37'!F13</f>
        <v>0</v>
      </c>
      <c r="AO13" s="28">
        <f>+'SEM38'!F13</f>
        <v>0</v>
      </c>
      <c r="AP13" s="28">
        <f>+'SEM39'!F13</f>
        <v>0</v>
      </c>
      <c r="AQ13" s="28">
        <f>+'SEM40'!$F$5</f>
        <v>0</v>
      </c>
      <c r="AR13" s="28">
        <f>+'SEM41'!F13</f>
        <v>0</v>
      </c>
      <c r="AS13" s="28">
        <f>+'SEM42'!F13</f>
        <v>0</v>
      </c>
      <c r="AT13" s="28">
        <f>+'SEM43'!F13</f>
        <v>0</v>
      </c>
      <c r="AU13" s="28">
        <f>+'SEM44'!F13</f>
        <v>0</v>
      </c>
      <c r="AV13" s="28">
        <f>+'SEM45'!F13</f>
        <v>0</v>
      </c>
      <c r="AW13" s="28">
        <f>+'SEM46'!F13</f>
        <v>0</v>
      </c>
      <c r="AX13" s="28">
        <f>+'SEM47'!F13</f>
        <v>0</v>
      </c>
      <c r="AY13" s="28">
        <f>+'SEM48'!F13</f>
        <v>0</v>
      </c>
      <c r="AZ13" s="28">
        <f>+'SEM49'!F13</f>
        <v>0</v>
      </c>
      <c r="BA13" s="28">
        <f>+'SEM50'!F13</f>
        <v>0</v>
      </c>
      <c r="BB13" s="28">
        <f>+'SEM51'!F13</f>
        <v>0</v>
      </c>
      <c r="BC13" s="29">
        <f>+'SEM52'!F13</f>
        <v>0</v>
      </c>
    </row>
    <row r="14" spans="2:55" ht="21.95" customHeight="1" thickTop="1" thickBot="1" x14ac:dyDescent="0.3">
      <c r="B14" s="19" t="s">
        <v>14</v>
      </c>
      <c r="C14" s="24" t="s">
        <v>25</v>
      </c>
      <c r="D14" s="28">
        <f>'SEM01'!F14</f>
        <v>0</v>
      </c>
      <c r="E14" s="28">
        <f>'SEM02'!F14</f>
        <v>0</v>
      </c>
      <c r="F14" s="28">
        <f>'SEM03'!F14</f>
        <v>0</v>
      </c>
      <c r="G14" s="28">
        <f>'SEM04'!F14</f>
        <v>0</v>
      </c>
      <c r="H14" s="28">
        <f>'SEM05'!F14</f>
        <v>0</v>
      </c>
      <c r="I14" s="28">
        <f>+'SEM06'!F14</f>
        <v>0</v>
      </c>
      <c r="J14" s="28">
        <f>+'SEM07'!F14</f>
        <v>0</v>
      </c>
      <c r="K14" s="28">
        <f>+'SEM08'!F14</f>
        <v>0</v>
      </c>
      <c r="L14" s="28">
        <f>+'SEM09'!F14</f>
        <v>0</v>
      </c>
      <c r="M14" s="28">
        <f>+'SEM10'!F14</f>
        <v>0</v>
      </c>
      <c r="N14" s="28">
        <f>+'SEM11'!F14</f>
        <v>42</v>
      </c>
      <c r="O14" s="26">
        <f>+'SEM12'!F14</f>
        <v>25</v>
      </c>
      <c r="P14" s="26">
        <f>+'SEM13'!F14</f>
        <v>25</v>
      </c>
      <c r="Q14" s="28">
        <v>-1</v>
      </c>
      <c r="R14" s="28">
        <f>+'SEM15'!F14</f>
        <v>0</v>
      </c>
      <c r="S14" s="28">
        <f>+'SEM16'!F14</f>
        <v>7</v>
      </c>
      <c r="T14" s="28">
        <f>+'SEM17'!F14</f>
        <v>3</v>
      </c>
      <c r="U14" s="28">
        <f>+'SEM18'!F14</f>
        <v>117</v>
      </c>
      <c r="V14" s="28">
        <f>+'SEM19'!F14</f>
        <v>5</v>
      </c>
      <c r="W14" s="28">
        <f>+'SEM20'!F14</f>
        <v>5</v>
      </c>
      <c r="X14" s="28">
        <f>+'SEM21'!F14</f>
        <v>0</v>
      </c>
      <c r="Y14" s="28">
        <f>+'SEM22'!F14</f>
        <v>4</v>
      </c>
      <c r="Z14" s="28">
        <f>+'SEM23'!F14</f>
        <v>3</v>
      </c>
      <c r="AA14" s="28">
        <f>+'SEM24'!F14</f>
        <v>0</v>
      </c>
      <c r="AB14" s="28">
        <f>+'SEM25'!F14</f>
        <v>0</v>
      </c>
      <c r="AC14" s="28">
        <f>+'SEM26'!F14</f>
        <v>0</v>
      </c>
      <c r="AD14" s="28">
        <f>+'SEM27'!F14</f>
        <v>0</v>
      </c>
      <c r="AE14" s="28">
        <f>+'SEM28'!F14</f>
        <v>0</v>
      </c>
      <c r="AF14" s="28">
        <f>+'SEM29'!F14</f>
        <v>0</v>
      </c>
      <c r="AG14" s="28">
        <f>+'SEM30'!F14</f>
        <v>0</v>
      </c>
      <c r="AH14" s="28">
        <f>+'SEM31'!F14</f>
        <v>0</v>
      </c>
      <c r="AI14" s="28">
        <f>+'SEM32'!F14</f>
        <v>0</v>
      </c>
      <c r="AJ14" s="28">
        <f>+'SEM33'!F14</f>
        <v>0</v>
      </c>
      <c r="AK14" s="28">
        <f>+'SEM34'!F14</f>
        <v>0</v>
      </c>
      <c r="AL14" s="28">
        <f>+'SEM35'!F14</f>
        <v>0</v>
      </c>
      <c r="AM14" s="28">
        <f>+'SEM36'!F14</f>
        <v>0</v>
      </c>
      <c r="AN14" s="28">
        <f>+'SEM37'!F14</f>
        <v>0</v>
      </c>
      <c r="AO14" s="28">
        <f>+'SEM38'!F14</f>
        <v>0</v>
      </c>
      <c r="AP14" s="28">
        <f>+'SEM39'!F14</f>
        <v>0</v>
      </c>
      <c r="AQ14" s="28">
        <f>+'SEM40'!$F$5</f>
        <v>0</v>
      </c>
      <c r="AR14" s="28">
        <f>+'SEM41'!F14</f>
        <v>0</v>
      </c>
      <c r="AS14" s="28">
        <f>+'SEM42'!F14</f>
        <v>0</v>
      </c>
      <c r="AT14" s="28">
        <f>+'SEM43'!F14</f>
        <v>0</v>
      </c>
      <c r="AU14" s="28">
        <f>+'SEM44'!F14</f>
        <v>0</v>
      </c>
      <c r="AV14" s="28">
        <f>+'SEM45'!F14</f>
        <v>0</v>
      </c>
      <c r="AW14" s="28">
        <f>+'SEM46'!F14</f>
        <v>0</v>
      </c>
      <c r="AX14" s="28">
        <f>+'SEM47'!F14</f>
        <v>0</v>
      </c>
      <c r="AY14" s="28">
        <f>+'SEM48'!F14</f>
        <v>0</v>
      </c>
      <c r="AZ14" s="28">
        <f>+'SEM49'!F14</f>
        <v>0</v>
      </c>
      <c r="BA14" s="28">
        <f>+'SEM50'!F14</f>
        <v>0</v>
      </c>
      <c r="BB14" s="28">
        <f>+'SEM51'!F14</f>
        <v>0</v>
      </c>
      <c r="BC14" s="29">
        <f>+'SEM52'!F14</f>
        <v>0</v>
      </c>
    </row>
    <row r="15" spans="2:55" ht="21.95" customHeight="1" thickTop="1" thickBot="1" x14ac:dyDescent="0.3">
      <c r="B15" s="19" t="s">
        <v>13</v>
      </c>
      <c r="C15" s="24" t="s">
        <v>32</v>
      </c>
      <c r="D15" s="28">
        <f>'SEM01'!F15</f>
        <v>0</v>
      </c>
      <c r="E15" s="28">
        <f>'SEM02'!F15</f>
        <v>0</v>
      </c>
      <c r="F15" s="28">
        <f>'SEM03'!F15</f>
        <v>0</v>
      </c>
      <c r="G15" s="28">
        <f>'SEM04'!F15</f>
        <v>0</v>
      </c>
      <c r="H15" s="28">
        <f>'SEM05'!F15</f>
        <v>0</v>
      </c>
      <c r="I15" s="28">
        <f>+'SEM06'!F15</f>
        <v>0</v>
      </c>
      <c r="J15" s="28">
        <f>+'SEM07'!F15</f>
        <v>0</v>
      </c>
      <c r="K15" s="28">
        <f>+'SEM08'!F15</f>
        <v>0</v>
      </c>
      <c r="L15" s="28">
        <f>+'SEM09'!F15</f>
        <v>0</v>
      </c>
      <c r="M15" s="28">
        <f>+'SEM10'!F15</f>
        <v>0</v>
      </c>
      <c r="N15" s="28">
        <f>+'SEM11'!F15</f>
        <v>0</v>
      </c>
      <c r="O15" s="26">
        <f>+'SEM12'!F15</f>
        <v>0</v>
      </c>
      <c r="P15" s="26">
        <f>+'SEM13'!F15</f>
        <v>0</v>
      </c>
      <c r="Q15" s="28">
        <v>0</v>
      </c>
      <c r="R15" s="28">
        <f>+'SEM15'!F15</f>
        <v>0</v>
      </c>
      <c r="S15" s="28">
        <f>+'SEM16'!F15</f>
        <v>0</v>
      </c>
      <c r="T15" s="28">
        <f>+'SEM17'!F15</f>
        <v>0</v>
      </c>
      <c r="U15" s="28">
        <f>+'SEM18'!F15</f>
        <v>0</v>
      </c>
      <c r="V15" s="28">
        <f>+'SEM19'!F15</f>
        <v>0</v>
      </c>
      <c r="W15" s="28">
        <f>+'SEM20'!F15</f>
        <v>0</v>
      </c>
      <c r="X15" s="28">
        <f>+'SEM21'!F15</f>
        <v>0</v>
      </c>
      <c r="Y15" s="28">
        <f>+'SEM22'!F15</f>
        <v>0</v>
      </c>
      <c r="Z15" s="28">
        <f>+'SEM23'!F15</f>
        <v>0</v>
      </c>
      <c r="AA15" s="28">
        <f>+'SEM24'!F15</f>
        <v>0</v>
      </c>
      <c r="AB15" s="28">
        <f>+'SEM25'!F15</f>
        <v>0</v>
      </c>
      <c r="AC15" s="28">
        <f>+'SEM26'!F15</f>
        <v>0</v>
      </c>
      <c r="AD15" s="28">
        <f>+'SEM27'!F15</f>
        <v>0</v>
      </c>
      <c r="AE15" s="28">
        <f>+'SEM28'!F15</f>
        <v>0</v>
      </c>
      <c r="AF15" s="28">
        <f>+'SEM29'!F15</f>
        <v>0</v>
      </c>
      <c r="AG15" s="28">
        <f>+'SEM30'!F15</f>
        <v>0</v>
      </c>
      <c r="AH15" s="28">
        <f>+'SEM31'!F15</f>
        <v>0</v>
      </c>
      <c r="AI15" s="28">
        <f>+'SEM32'!F15</f>
        <v>0</v>
      </c>
      <c r="AJ15" s="28">
        <f>+'SEM33'!F15</f>
        <v>0</v>
      </c>
      <c r="AK15" s="28">
        <f>+'SEM34'!F15</f>
        <v>0</v>
      </c>
      <c r="AL15" s="28">
        <f>+'SEM35'!F15</f>
        <v>0</v>
      </c>
      <c r="AM15" s="28">
        <f>+'SEM36'!F15</f>
        <v>0</v>
      </c>
      <c r="AN15" s="28">
        <f>+'SEM37'!F15</f>
        <v>0</v>
      </c>
      <c r="AO15" s="28">
        <f>+'SEM38'!F15</f>
        <v>0</v>
      </c>
      <c r="AP15" s="28">
        <f>+'SEM39'!F15</f>
        <v>0</v>
      </c>
      <c r="AQ15" s="28">
        <f>+'SEM40'!$F$5</f>
        <v>0</v>
      </c>
      <c r="AR15" s="28">
        <f>+'SEM41'!F15</f>
        <v>0</v>
      </c>
      <c r="AS15" s="28">
        <f>+'SEM42'!F15</f>
        <v>0</v>
      </c>
      <c r="AT15" s="28">
        <f>+'SEM43'!F15</f>
        <v>0</v>
      </c>
      <c r="AU15" s="28">
        <f>+'SEM44'!F15</f>
        <v>0</v>
      </c>
      <c r="AV15" s="28">
        <f>+'SEM45'!F15</f>
        <v>0</v>
      </c>
      <c r="AW15" s="28">
        <f>+'SEM46'!F15</f>
        <v>0</v>
      </c>
      <c r="AX15" s="28">
        <f>+'SEM47'!F15</f>
        <v>0</v>
      </c>
      <c r="AY15" s="28">
        <f>+'SEM48'!F15</f>
        <v>0</v>
      </c>
      <c r="AZ15" s="28">
        <f>+'SEM49'!F15</f>
        <v>0</v>
      </c>
      <c r="BA15" s="28">
        <f>+'SEM50'!F15</f>
        <v>0</v>
      </c>
      <c r="BB15" s="28">
        <f>+'SEM51'!F15</f>
        <v>0</v>
      </c>
      <c r="BC15" s="29">
        <f>+'SEM52'!F15</f>
        <v>0</v>
      </c>
    </row>
    <row r="16" spans="2:55" ht="21.95" customHeight="1" thickTop="1" thickBot="1" x14ac:dyDescent="0.3">
      <c r="B16" s="20" t="s">
        <v>30</v>
      </c>
      <c r="C16" s="24" t="s">
        <v>32</v>
      </c>
      <c r="D16" s="28">
        <f>'SEM01'!F16</f>
        <v>0</v>
      </c>
      <c r="E16" s="28">
        <f>'SEM02'!F16</f>
        <v>0</v>
      </c>
      <c r="F16" s="28">
        <f>'SEM03'!F16</f>
        <v>0</v>
      </c>
      <c r="G16" s="28">
        <f>'SEM04'!F16</f>
        <v>0</v>
      </c>
      <c r="H16" s="28">
        <f>'SEM05'!F16</f>
        <v>0</v>
      </c>
      <c r="I16" s="28">
        <f>+'SEM06'!F16</f>
        <v>0</v>
      </c>
      <c r="J16" s="28">
        <f>+'SEM07'!F16</f>
        <v>0</v>
      </c>
      <c r="K16" s="28">
        <f>+'SEM08'!F16</f>
        <v>0</v>
      </c>
      <c r="L16" s="28">
        <f>+'SEM09'!F16</f>
        <v>0</v>
      </c>
      <c r="M16" s="28">
        <f>+'SEM10'!F16</f>
        <v>0</v>
      </c>
      <c r="N16" s="28">
        <f>+'SEM11'!F16</f>
        <v>34</v>
      </c>
      <c r="O16" s="26">
        <f>+'SEM12'!F16</f>
        <v>0</v>
      </c>
      <c r="P16" s="26">
        <f>+'SEM13'!F16</f>
        <v>0</v>
      </c>
      <c r="Q16" s="28">
        <v>-100</v>
      </c>
      <c r="R16" s="28">
        <f>+'SEM15'!F16</f>
        <v>0</v>
      </c>
      <c r="S16" s="28">
        <f>+'SEM16'!F16</f>
        <v>0</v>
      </c>
      <c r="T16" s="28">
        <f>+'SEM17'!F16</f>
        <v>5</v>
      </c>
      <c r="U16" s="28">
        <f>+'SEM18'!F16</f>
        <v>0</v>
      </c>
      <c r="V16" s="28">
        <f>+'SEM19'!F16</f>
        <v>0</v>
      </c>
      <c r="W16" s="28">
        <f>+'SEM20'!F16</f>
        <v>0</v>
      </c>
      <c r="X16" s="28">
        <f>+'SEM21'!F16</f>
        <v>5</v>
      </c>
      <c r="Y16" s="28">
        <f>+'SEM22'!F16</f>
        <v>10</v>
      </c>
      <c r="Z16" s="28">
        <f>+'SEM23'!F16</f>
        <v>10</v>
      </c>
      <c r="AA16" s="28">
        <f>+'SEM24'!F16</f>
        <v>0</v>
      </c>
      <c r="AB16" s="28">
        <f>+'SEM25'!F16</f>
        <v>0</v>
      </c>
      <c r="AC16" s="28">
        <f>+'SEM26'!F16</f>
        <v>0</v>
      </c>
      <c r="AD16" s="28">
        <f>+'SEM27'!F16</f>
        <v>0</v>
      </c>
      <c r="AE16" s="28">
        <f>+'SEM28'!F16</f>
        <v>0</v>
      </c>
      <c r="AF16" s="28">
        <f>+'SEM29'!F16</f>
        <v>0</v>
      </c>
      <c r="AG16" s="28">
        <f>+'SEM30'!F16</f>
        <v>0</v>
      </c>
      <c r="AH16" s="28">
        <f>+'SEM31'!F16</f>
        <v>0</v>
      </c>
      <c r="AI16" s="28">
        <f>+'SEM32'!F16</f>
        <v>0</v>
      </c>
      <c r="AJ16" s="28">
        <f>+'SEM33'!F16</f>
        <v>0</v>
      </c>
      <c r="AK16" s="28">
        <f>+'SEM34'!F16</f>
        <v>0</v>
      </c>
      <c r="AL16" s="28">
        <f>+'SEM35'!F16</f>
        <v>0</v>
      </c>
      <c r="AM16" s="28">
        <f>+'SEM36'!F16</f>
        <v>0</v>
      </c>
      <c r="AN16" s="28">
        <f>+'SEM37'!F16</f>
        <v>0</v>
      </c>
      <c r="AO16" s="28">
        <f>+'SEM38'!F16</f>
        <v>0</v>
      </c>
      <c r="AP16" s="28">
        <f>+'SEM39'!F16</f>
        <v>0</v>
      </c>
      <c r="AQ16" s="28">
        <f>+'SEM40'!$F$5</f>
        <v>0</v>
      </c>
      <c r="AR16" s="28">
        <f>+'SEM41'!F16</f>
        <v>0</v>
      </c>
      <c r="AS16" s="28">
        <f>+'SEM42'!F16</f>
        <v>0</v>
      </c>
      <c r="AT16" s="28">
        <f>+'SEM43'!F16</f>
        <v>0</v>
      </c>
      <c r="AU16" s="28">
        <f>+'SEM44'!F16</f>
        <v>0</v>
      </c>
      <c r="AV16" s="28">
        <f>+'SEM45'!F16</f>
        <v>0</v>
      </c>
      <c r="AW16" s="28">
        <f>+'SEM46'!F16</f>
        <v>0</v>
      </c>
      <c r="AX16" s="28">
        <f>+'SEM47'!F16</f>
        <v>0</v>
      </c>
      <c r="AY16" s="28">
        <f>+'SEM48'!F16</f>
        <v>0</v>
      </c>
      <c r="AZ16" s="28">
        <f>+'SEM49'!F16</f>
        <v>0</v>
      </c>
      <c r="BA16" s="28">
        <f>+'SEM50'!F16</f>
        <v>0</v>
      </c>
      <c r="BB16" s="28">
        <f>+'SEM51'!F16</f>
        <v>0</v>
      </c>
      <c r="BC16" s="29">
        <f>+'SEM52'!F16</f>
        <v>0</v>
      </c>
    </row>
    <row r="17" spans="1:55" ht="21.95" customHeight="1" thickTop="1" thickBot="1" x14ac:dyDescent="0.3">
      <c r="B17" s="20" t="s">
        <v>34</v>
      </c>
      <c r="C17" s="24" t="s">
        <v>32</v>
      </c>
      <c r="D17" s="28">
        <f>'SEM01'!F17</f>
        <v>0</v>
      </c>
      <c r="E17" s="28">
        <f>'SEM02'!F17</f>
        <v>0</v>
      </c>
      <c r="F17" s="28">
        <f>'SEM03'!F17</f>
        <v>0</v>
      </c>
      <c r="G17" s="28">
        <f>'SEM04'!F17</f>
        <v>0</v>
      </c>
      <c r="H17" s="28">
        <f>'SEM05'!F17</f>
        <v>0</v>
      </c>
      <c r="I17" s="28">
        <f>+'SEM06'!F17</f>
        <v>0</v>
      </c>
      <c r="J17" s="28">
        <f>+'SEM07'!F17</f>
        <v>0</v>
      </c>
      <c r="K17" s="28">
        <f>+'SEM08'!F17</f>
        <v>0</v>
      </c>
      <c r="L17" s="28">
        <f>+'SEM09'!F17</f>
        <v>0</v>
      </c>
      <c r="M17" s="28">
        <f>+'SEM10'!F17</f>
        <v>0</v>
      </c>
      <c r="N17" s="28">
        <f>+'SEM11'!F17</f>
        <v>9</v>
      </c>
      <c r="O17" s="26">
        <f>+'SEM12'!F17</f>
        <v>0</v>
      </c>
      <c r="P17" s="26">
        <f>+'SEM13'!F17</f>
        <v>0</v>
      </c>
      <c r="Q17" s="28">
        <v>4.5</v>
      </c>
      <c r="R17" s="28">
        <f>+'SEM15'!F17</f>
        <v>4.5</v>
      </c>
      <c r="S17" s="28">
        <f>+'SEM16'!F17</f>
        <v>0</v>
      </c>
      <c r="T17" s="28">
        <f>+'SEM17'!F17</f>
        <v>4</v>
      </c>
      <c r="U17" s="28">
        <f>+'SEM18'!F17</f>
        <v>3</v>
      </c>
      <c r="V17" s="28">
        <f>+'SEM19'!F17</f>
        <v>2</v>
      </c>
      <c r="W17" s="28">
        <f>+'SEM20'!F17</f>
        <v>-48</v>
      </c>
      <c r="X17" s="28">
        <f>+'SEM21'!F17</f>
        <v>48</v>
      </c>
      <c r="Y17" s="28">
        <f>+'SEM22'!F17</f>
        <v>1</v>
      </c>
      <c r="Z17" s="28">
        <f>+'SEM23'!F17</f>
        <v>0</v>
      </c>
      <c r="AA17" s="28">
        <f>+'SEM24'!F17</f>
        <v>0</v>
      </c>
      <c r="AB17" s="28">
        <f>+'SEM25'!F17</f>
        <v>0</v>
      </c>
      <c r="AC17" s="28">
        <f>+'SEM26'!F17</f>
        <v>0</v>
      </c>
      <c r="AD17" s="28">
        <f>+'SEM27'!F17</f>
        <v>0</v>
      </c>
      <c r="AE17" s="28">
        <f>+'SEM28'!F17</f>
        <v>0</v>
      </c>
      <c r="AF17" s="28">
        <f>+'SEM29'!F17</f>
        <v>0</v>
      </c>
      <c r="AG17" s="28">
        <f>+'SEM30'!F17</f>
        <v>0</v>
      </c>
      <c r="AH17" s="28">
        <f>+'SEM31'!F17</f>
        <v>0</v>
      </c>
      <c r="AI17" s="28">
        <f>+'SEM32'!F17</f>
        <v>0</v>
      </c>
      <c r="AJ17" s="28">
        <f>+'SEM33'!F17</f>
        <v>0</v>
      </c>
      <c r="AK17" s="28">
        <f>+'SEM34'!F17</f>
        <v>0</v>
      </c>
      <c r="AL17" s="28">
        <f>+'SEM35'!F17</f>
        <v>0</v>
      </c>
      <c r="AM17" s="28">
        <f>+'SEM36'!F17</f>
        <v>0</v>
      </c>
      <c r="AN17" s="28">
        <f>+'SEM37'!F17</f>
        <v>0</v>
      </c>
      <c r="AO17" s="28">
        <f>+'SEM38'!F17</f>
        <v>0</v>
      </c>
      <c r="AP17" s="28">
        <f>+'SEM39'!F17</f>
        <v>0</v>
      </c>
      <c r="AQ17" s="28">
        <f>+'SEM40'!$F$5</f>
        <v>0</v>
      </c>
      <c r="AR17" s="28">
        <f>+'SEM41'!F17</f>
        <v>0</v>
      </c>
      <c r="AS17" s="28">
        <f>+'SEM42'!F17</f>
        <v>0</v>
      </c>
      <c r="AT17" s="28">
        <f>+'SEM43'!F17</f>
        <v>0</v>
      </c>
      <c r="AU17" s="28">
        <f>+'SEM44'!F17</f>
        <v>0</v>
      </c>
      <c r="AV17" s="28">
        <f>+'SEM45'!F17</f>
        <v>0</v>
      </c>
      <c r="AW17" s="28">
        <f>+'SEM46'!F17</f>
        <v>0</v>
      </c>
      <c r="AX17" s="28">
        <f>+'SEM47'!F17</f>
        <v>0</v>
      </c>
      <c r="AY17" s="28">
        <f>+'SEM48'!F17</f>
        <v>0</v>
      </c>
      <c r="AZ17" s="28">
        <f>+'SEM49'!F17</f>
        <v>0</v>
      </c>
      <c r="BA17" s="28">
        <f>+'SEM50'!F17</f>
        <v>0</v>
      </c>
      <c r="BB17" s="28">
        <f>+'SEM51'!F17</f>
        <v>0</v>
      </c>
      <c r="BC17" s="29">
        <f>+'SEM52'!F17</f>
        <v>0</v>
      </c>
    </row>
    <row r="18" spans="1:55" ht="21.95" customHeight="1" thickTop="1" thickBot="1" x14ac:dyDescent="0.3">
      <c r="B18" s="19" t="s">
        <v>5</v>
      </c>
      <c r="C18" s="24" t="s">
        <v>32</v>
      </c>
      <c r="D18" s="28">
        <f>'SEM01'!F18</f>
        <v>0</v>
      </c>
      <c r="E18" s="28">
        <f>'SEM02'!F18</f>
        <v>0</v>
      </c>
      <c r="F18" s="28">
        <f>'SEM03'!F18</f>
        <v>0</v>
      </c>
      <c r="G18" s="28">
        <f>'SEM04'!F18</f>
        <v>0</v>
      </c>
      <c r="H18" s="28">
        <f>'SEM05'!F18</f>
        <v>0</v>
      </c>
      <c r="I18" s="28">
        <f>+'SEM06'!F18</f>
        <v>0</v>
      </c>
      <c r="J18" s="28">
        <f>+'SEM07'!F18</f>
        <v>0</v>
      </c>
      <c r="K18" s="28">
        <f>+'SEM08'!F18</f>
        <v>0</v>
      </c>
      <c r="L18" s="28">
        <f>+'SEM09'!F18</f>
        <v>0</v>
      </c>
      <c r="M18" s="28">
        <f>+'SEM10'!F18</f>
        <v>0</v>
      </c>
      <c r="N18" s="28">
        <f>+'SEM11'!F18</f>
        <v>8</v>
      </c>
      <c r="O18" s="26">
        <f>+'SEM12'!F18</f>
        <v>0</v>
      </c>
      <c r="P18" s="26">
        <f>+'SEM13'!F18</f>
        <v>0</v>
      </c>
      <c r="Q18" s="28">
        <v>42</v>
      </c>
      <c r="R18" s="28">
        <f>+'SEM15'!F18</f>
        <v>5</v>
      </c>
      <c r="S18" s="28">
        <f>+'SEM16'!F18</f>
        <v>5</v>
      </c>
      <c r="T18" s="28">
        <f>+'SEM17'!F18</f>
        <v>5</v>
      </c>
      <c r="U18" s="28">
        <f>+'SEM18'!F18</f>
        <v>5</v>
      </c>
      <c r="V18" s="28">
        <f>+'SEM19'!F18</f>
        <v>0</v>
      </c>
      <c r="W18" s="28">
        <f>+'SEM20'!F18</f>
        <v>5</v>
      </c>
      <c r="X18" s="28">
        <f>+'SEM21'!F18</f>
        <v>5</v>
      </c>
      <c r="Y18" s="28">
        <f>+'SEM22'!F18</f>
        <v>5</v>
      </c>
      <c r="Z18" s="28">
        <f>+'SEM23'!F18</f>
        <v>0</v>
      </c>
      <c r="AA18" s="28">
        <f>+'SEM24'!F18</f>
        <v>0</v>
      </c>
      <c r="AB18" s="28">
        <f>+'SEM25'!F18</f>
        <v>0</v>
      </c>
      <c r="AC18" s="28">
        <f>+'SEM26'!F18</f>
        <v>0</v>
      </c>
      <c r="AD18" s="28">
        <f>+'SEM27'!F18</f>
        <v>0</v>
      </c>
      <c r="AE18" s="28">
        <f>+'SEM28'!F18</f>
        <v>0</v>
      </c>
      <c r="AF18" s="28">
        <f>+'SEM29'!F18</f>
        <v>0</v>
      </c>
      <c r="AG18" s="28">
        <f>+'SEM30'!F18</f>
        <v>0</v>
      </c>
      <c r="AH18" s="28">
        <f>+'SEM31'!F18</f>
        <v>0</v>
      </c>
      <c r="AI18" s="28">
        <f>+'SEM32'!F18</f>
        <v>0</v>
      </c>
      <c r="AJ18" s="28">
        <f>+'SEM33'!F18</f>
        <v>0</v>
      </c>
      <c r="AK18" s="28">
        <f>+'SEM34'!F18</f>
        <v>0</v>
      </c>
      <c r="AL18" s="28">
        <f>+'SEM35'!F18</f>
        <v>0</v>
      </c>
      <c r="AM18" s="28">
        <f>+'SEM36'!F18</f>
        <v>0</v>
      </c>
      <c r="AN18" s="28">
        <f>+'SEM37'!F18</f>
        <v>0</v>
      </c>
      <c r="AO18" s="28">
        <f>+'SEM38'!F18</f>
        <v>0</v>
      </c>
      <c r="AP18" s="28">
        <f>+'SEM39'!F18</f>
        <v>0</v>
      </c>
      <c r="AQ18" s="28">
        <f>+'SEM40'!$F$5</f>
        <v>0</v>
      </c>
      <c r="AR18" s="28">
        <f>+'SEM41'!F18</f>
        <v>0</v>
      </c>
      <c r="AS18" s="28">
        <f>+'SEM42'!F18</f>
        <v>0</v>
      </c>
      <c r="AT18" s="28">
        <f>+'SEM43'!F18</f>
        <v>0</v>
      </c>
      <c r="AU18" s="28">
        <f>+'SEM44'!F18</f>
        <v>0</v>
      </c>
      <c r="AV18" s="28">
        <f>+'SEM45'!F18</f>
        <v>0</v>
      </c>
      <c r="AW18" s="28">
        <f>+'SEM46'!F18</f>
        <v>0</v>
      </c>
      <c r="AX18" s="28">
        <f>+'SEM47'!F18</f>
        <v>0</v>
      </c>
      <c r="AY18" s="28">
        <f>+'SEM48'!F18</f>
        <v>0</v>
      </c>
      <c r="AZ18" s="28">
        <f>+'SEM49'!F18</f>
        <v>0</v>
      </c>
      <c r="BA18" s="28">
        <f>+'SEM50'!F18</f>
        <v>0</v>
      </c>
      <c r="BB18" s="28">
        <f>+'SEM51'!F18</f>
        <v>0</v>
      </c>
      <c r="BC18" s="29">
        <f>+'SEM52'!F18</f>
        <v>0</v>
      </c>
    </row>
    <row r="19" spans="1:55" ht="21.95" customHeight="1" thickTop="1" thickBot="1" x14ac:dyDescent="0.3">
      <c r="B19" s="19" t="s">
        <v>11</v>
      </c>
      <c r="C19" s="24" t="s">
        <v>32</v>
      </c>
      <c r="D19" s="28">
        <f>'SEM01'!F19</f>
        <v>0</v>
      </c>
      <c r="E19" s="28">
        <f>'SEM02'!F19</f>
        <v>0</v>
      </c>
      <c r="F19" s="28">
        <f>'SEM03'!F19</f>
        <v>0</v>
      </c>
      <c r="G19" s="28">
        <f>'SEM04'!F19</f>
        <v>0</v>
      </c>
      <c r="H19" s="28">
        <f>'SEM05'!F19</f>
        <v>0</v>
      </c>
      <c r="I19" s="28">
        <f>+'SEM06'!F19</f>
        <v>0</v>
      </c>
      <c r="J19" s="28">
        <f>+'SEM07'!F19</f>
        <v>0</v>
      </c>
      <c r="K19" s="28">
        <f>+'SEM08'!F19</f>
        <v>0</v>
      </c>
      <c r="L19" s="28">
        <f>+'SEM09'!F19</f>
        <v>0</v>
      </c>
      <c r="M19" s="28">
        <f>+'SEM10'!F19</f>
        <v>0</v>
      </c>
      <c r="N19" s="28">
        <f>+'SEM11'!F19</f>
        <v>6</v>
      </c>
      <c r="O19" s="26">
        <f>+'SEM12'!F19</f>
        <v>0</v>
      </c>
      <c r="P19" s="26">
        <f>+'SEM13'!F19</f>
        <v>0</v>
      </c>
      <c r="Q19" s="28">
        <v>6</v>
      </c>
      <c r="R19" s="28">
        <f>+'SEM15'!F19</f>
        <v>0</v>
      </c>
      <c r="S19" s="28">
        <f>+'SEM16'!F19</f>
        <v>0</v>
      </c>
      <c r="T19" s="28">
        <f>+'SEM17'!F19</f>
        <v>0</v>
      </c>
      <c r="U19" s="28">
        <f>+'SEM18'!F19</f>
        <v>0</v>
      </c>
      <c r="V19" s="28">
        <f>+'SEM19'!F19</f>
        <v>0</v>
      </c>
      <c r="W19" s="28">
        <f>+'SEM20'!F19</f>
        <v>0</v>
      </c>
      <c r="X19" s="28">
        <f>+'SEM21'!F19</f>
        <v>0</v>
      </c>
      <c r="Y19" s="28">
        <f>+'SEM22'!F19</f>
        <v>0</v>
      </c>
      <c r="Z19" s="28">
        <f>+'SEM23'!F19</f>
        <v>0</v>
      </c>
      <c r="AA19" s="28">
        <f>+'SEM24'!F19</f>
        <v>0</v>
      </c>
      <c r="AB19" s="28">
        <f>+'SEM25'!F19</f>
        <v>0</v>
      </c>
      <c r="AC19" s="28">
        <f>+'SEM26'!F19</f>
        <v>0</v>
      </c>
      <c r="AD19" s="28">
        <f>+'SEM27'!F19</f>
        <v>0</v>
      </c>
      <c r="AE19" s="28">
        <f>+'SEM28'!F19</f>
        <v>0</v>
      </c>
      <c r="AF19" s="28">
        <f>+'SEM29'!F19</f>
        <v>0</v>
      </c>
      <c r="AG19" s="28">
        <f>+'SEM30'!F19</f>
        <v>0</v>
      </c>
      <c r="AH19" s="28">
        <f>+'SEM31'!F19</f>
        <v>0</v>
      </c>
      <c r="AI19" s="28">
        <f>+'SEM32'!F19</f>
        <v>0</v>
      </c>
      <c r="AJ19" s="28">
        <f>+'SEM33'!F19</f>
        <v>0</v>
      </c>
      <c r="AK19" s="28">
        <f>+'SEM34'!F19</f>
        <v>0</v>
      </c>
      <c r="AL19" s="28">
        <f>+'SEM35'!F19</f>
        <v>0</v>
      </c>
      <c r="AM19" s="28">
        <f>+'SEM36'!F19</f>
        <v>0</v>
      </c>
      <c r="AN19" s="28">
        <f>+'SEM37'!F19</f>
        <v>0</v>
      </c>
      <c r="AO19" s="28">
        <f>+'SEM38'!F19</f>
        <v>0</v>
      </c>
      <c r="AP19" s="28">
        <f>+'SEM39'!F19</f>
        <v>0</v>
      </c>
      <c r="AQ19" s="28">
        <f>+'SEM40'!$F$5</f>
        <v>0</v>
      </c>
      <c r="AR19" s="28">
        <f>+'SEM41'!F19</f>
        <v>0</v>
      </c>
      <c r="AS19" s="28">
        <f>+'SEM42'!F19</f>
        <v>0</v>
      </c>
      <c r="AT19" s="28">
        <f>+'SEM43'!F19</f>
        <v>0</v>
      </c>
      <c r="AU19" s="28">
        <f>+'SEM44'!F19</f>
        <v>0</v>
      </c>
      <c r="AV19" s="28">
        <f>+'SEM45'!F19</f>
        <v>0</v>
      </c>
      <c r="AW19" s="28">
        <f>+'SEM46'!F19</f>
        <v>0</v>
      </c>
      <c r="AX19" s="28">
        <f>+'SEM47'!F19</f>
        <v>0</v>
      </c>
      <c r="AY19" s="28">
        <f>+'SEM48'!F19</f>
        <v>0</v>
      </c>
      <c r="AZ19" s="28">
        <f>+'SEM49'!F19</f>
        <v>0</v>
      </c>
      <c r="BA19" s="28">
        <f>+'SEM50'!F19</f>
        <v>0</v>
      </c>
      <c r="BB19" s="28">
        <f>+'SEM51'!F19</f>
        <v>0</v>
      </c>
      <c r="BC19" s="29">
        <f>+'SEM52'!F19</f>
        <v>0</v>
      </c>
    </row>
    <row r="20" spans="1:55" ht="21.95" customHeight="1" thickTop="1" thickBot="1" x14ac:dyDescent="0.3">
      <c r="B20" s="19" t="s">
        <v>9</v>
      </c>
      <c r="C20" s="24" t="s">
        <v>32</v>
      </c>
      <c r="D20" s="28">
        <f>'SEM01'!F20</f>
        <v>0</v>
      </c>
      <c r="E20" s="28">
        <f>'SEM02'!F20</f>
        <v>0</v>
      </c>
      <c r="F20" s="28">
        <f>'SEM03'!F20</f>
        <v>0</v>
      </c>
      <c r="G20" s="28">
        <f>'SEM04'!F20</f>
        <v>0</v>
      </c>
      <c r="H20" s="28">
        <f>'SEM05'!F20</f>
        <v>0</v>
      </c>
      <c r="I20" s="28">
        <f>+'SEM06'!F20</f>
        <v>0</v>
      </c>
      <c r="J20" s="28">
        <f>+'SEM07'!F20</f>
        <v>0</v>
      </c>
      <c r="K20" s="28">
        <f>+'SEM08'!F20</f>
        <v>0</v>
      </c>
      <c r="L20" s="28">
        <f>+'SEM09'!F20</f>
        <v>0</v>
      </c>
      <c r="M20" s="28">
        <f>+'SEM10'!F20</f>
        <v>0</v>
      </c>
      <c r="N20" s="28">
        <f>+'SEM11'!F20</f>
        <v>5</v>
      </c>
      <c r="O20" s="26">
        <f>+'SEM12'!F20</f>
        <v>1</v>
      </c>
      <c r="P20" s="26">
        <f>+'SEM13'!F20</f>
        <v>1</v>
      </c>
      <c r="Q20" s="28">
        <v>-89</v>
      </c>
      <c r="R20" s="28">
        <f>+'SEM15'!F20</f>
        <v>0</v>
      </c>
      <c r="S20" s="28">
        <f>+'SEM16'!F20</f>
        <v>21</v>
      </c>
      <c r="T20" s="28">
        <f>+'SEM17'!F20</f>
        <v>4</v>
      </c>
      <c r="U20" s="28">
        <f>+'SEM18'!F20</f>
        <v>-20</v>
      </c>
      <c r="V20" s="28">
        <f>+'SEM19'!F20</f>
        <v>0</v>
      </c>
      <c r="W20" s="28">
        <f>+'SEM20'!F20</f>
        <v>0</v>
      </c>
      <c r="X20" s="28">
        <f>+'SEM21'!F20</f>
        <v>0</v>
      </c>
      <c r="Y20" s="28">
        <f>+'SEM22'!F20</f>
        <v>3</v>
      </c>
      <c r="Z20" s="28">
        <f>+'SEM23'!F20</f>
        <v>1</v>
      </c>
      <c r="AA20" s="28">
        <f>+'SEM24'!F20</f>
        <v>0</v>
      </c>
      <c r="AB20" s="28">
        <f>+'SEM25'!F20</f>
        <v>0</v>
      </c>
      <c r="AC20" s="28">
        <f>+'SEM26'!F20</f>
        <v>0</v>
      </c>
      <c r="AD20" s="28">
        <f>+'SEM27'!F20</f>
        <v>0</v>
      </c>
      <c r="AE20" s="28">
        <f>+'SEM28'!F20</f>
        <v>0</v>
      </c>
      <c r="AF20" s="28">
        <f>+'SEM29'!F20</f>
        <v>0</v>
      </c>
      <c r="AG20" s="28">
        <f>+'SEM30'!F20</f>
        <v>0</v>
      </c>
      <c r="AH20" s="28">
        <f>+'SEM31'!F20</f>
        <v>0</v>
      </c>
      <c r="AI20" s="28">
        <f>+'SEM32'!F20</f>
        <v>0</v>
      </c>
      <c r="AJ20" s="28">
        <f>+'SEM33'!F20</f>
        <v>0</v>
      </c>
      <c r="AK20" s="28">
        <f>+'SEM34'!F20</f>
        <v>0</v>
      </c>
      <c r="AL20" s="28">
        <f>+'SEM35'!F20</f>
        <v>0</v>
      </c>
      <c r="AM20" s="28">
        <f>+'SEM36'!F20</f>
        <v>0</v>
      </c>
      <c r="AN20" s="28">
        <f>+'SEM37'!F20</f>
        <v>0</v>
      </c>
      <c r="AO20" s="28">
        <f>+'SEM38'!F20</f>
        <v>0</v>
      </c>
      <c r="AP20" s="28">
        <f>+'SEM39'!F20</f>
        <v>0</v>
      </c>
      <c r="AQ20" s="28">
        <f>+'SEM40'!$F$5</f>
        <v>0</v>
      </c>
      <c r="AR20" s="28">
        <f>+'SEM41'!F20</f>
        <v>0</v>
      </c>
      <c r="AS20" s="28">
        <f>+'SEM42'!F20</f>
        <v>0</v>
      </c>
      <c r="AT20" s="28">
        <f>+'SEM43'!F20</f>
        <v>0</v>
      </c>
      <c r="AU20" s="28">
        <f>+'SEM44'!F20</f>
        <v>0</v>
      </c>
      <c r="AV20" s="28">
        <f>+'SEM45'!F20</f>
        <v>0</v>
      </c>
      <c r="AW20" s="28">
        <f>+'SEM46'!F20</f>
        <v>0</v>
      </c>
      <c r="AX20" s="28">
        <f>+'SEM47'!F20</f>
        <v>0</v>
      </c>
      <c r="AY20" s="28">
        <f>+'SEM48'!F20</f>
        <v>0</v>
      </c>
      <c r="AZ20" s="28">
        <f>+'SEM49'!F20</f>
        <v>0</v>
      </c>
      <c r="BA20" s="28">
        <f>+'SEM50'!F20</f>
        <v>0</v>
      </c>
      <c r="BB20" s="28">
        <f>+'SEM51'!F20</f>
        <v>0</v>
      </c>
      <c r="BC20" s="29">
        <f>+'SEM52'!F20</f>
        <v>0</v>
      </c>
    </row>
    <row r="21" spans="1:55" ht="21.95" customHeight="1" thickTop="1" thickBot="1" x14ac:dyDescent="0.3">
      <c r="B21" s="19" t="s">
        <v>31</v>
      </c>
      <c r="C21" s="24" t="s">
        <v>32</v>
      </c>
      <c r="D21" s="28">
        <f>'SEM01'!F21</f>
        <v>0</v>
      </c>
      <c r="E21" s="28">
        <f>'SEM02'!F21</f>
        <v>0</v>
      </c>
      <c r="F21" s="28">
        <f>'SEM03'!F21</f>
        <v>0</v>
      </c>
      <c r="G21" s="28">
        <f>'SEM04'!F21</f>
        <v>0</v>
      </c>
      <c r="H21" s="28">
        <f>'SEM05'!F21</f>
        <v>0</v>
      </c>
      <c r="I21" s="28">
        <f>+'SEM06'!F21</f>
        <v>0</v>
      </c>
      <c r="J21" s="28">
        <f>+'SEM07'!F21</f>
        <v>0</v>
      </c>
      <c r="K21" s="28">
        <f>+'SEM08'!F21</f>
        <v>0</v>
      </c>
      <c r="L21" s="28">
        <f>+'SEM09'!F21</f>
        <v>0</v>
      </c>
      <c r="M21" s="28">
        <f>+'SEM10'!F21</f>
        <v>0</v>
      </c>
      <c r="N21" s="28">
        <f>+'SEM11'!F21</f>
        <v>0</v>
      </c>
      <c r="O21" s="26">
        <f>+'SEM12'!F21</f>
        <v>0</v>
      </c>
      <c r="P21" s="26">
        <f>+'SEM13'!F21</f>
        <v>0</v>
      </c>
      <c r="Q21" s="28">
        <v>0</v>
      </c>
      <c r="R21" s="28">
        <f>+'SEM15'!F21</f>
        <v>0</v>
      </c>
      <c r="S21" s="28">
        <f>+'SEM16'!F21</f>
        <v>0</v>
      </c>
      <c r="T21" s="28">
        <f>+'SEM17'!F21</f>
        <v>0</v>
      </c>
      <c r="U21" s="28">
        <f>+'SEM18'!F21</f>
        <v>2</v>
      </c>
      <c r="V21" s="28">
        <f>+'SEM19'!F21</f>
        <v>2</v>
      </c>
      <c r="W21" s="28">
        <f>+'SEM20'!F21</f>
        <v>4</v>
      </c>
      <c r="X21" s="28">
        <f>+'SEM21'!F21</f>
        <v>1</v>
      </c>
      <c r="Y21" s="28">
        <f>+'SEM22'!F21</f>
        <v>1</v>
      </c>
      <c r="Z21" s="28">
        <f>+'SEM23'!F21</f>
        <v>1</v>
      </c>
      <c r="AA21" s="28">
        <f>+'SEM24'!F21</f>
        <v>0</v>
      </c>
      <c r="AB21" s="28">
        <f>+'SEM25'!F21</f>
        <v>0</v>
      </c>
      <c r="AC21" s="28">
        <f>+'SEM26'!F21</f>
        <v>0</v>
      </c>
      <c r="AD21" s="28">
        <f>+'SEM27'!F21</f>
        <v>0</v>
      </c>
      <c r="AE21" s="28">
        <f>+'SEM28'!F21</f>
        <v>0</v>
      </c>
      <c r="AF21" s="28">
        <f>+'SEM29'!F21</f>
        <v>0</v>
      </c>
      <c r="AG21" s="28">
        <f>+'SEM30'!F21</f>
        <v>0</v>
      </c>
      <c r="AH21" s="28">
        <f>+'SEM31'!F21</f>
        <v>0</v>
      </c>
      <c r="AI21" s="28">
        <f>+'SEM32'!F21</f>
        <v>0</v>
      </c>
      <c r="AJ21" s="28">
        <f>+'SEM33'!F21</f>
        <v>0</v>
      </c>
      <c r="AK21" s="28">
        <f>+'SEM34'!F21</f>
        <v>0</v>
      </c>
      <c r="AL21" s="28">
        <f>+'SEM35'!F21</f>
        <v>0</v>
      </c>
      <c r="AM21" s="28">
        <f>+'SEM36'!F21</f>
        <v>0</v>
      </c>
      <c r="AN21" s="28">
        <f>+'SEM37'!F21</f>
        <v>0</v>
      </c>
      <c r="AO21" s="28">
        <f>+'SEM38'!F21</f>
        <v>0</v>
      </c>
      <c r="AP21" s="28">
        <f>+'SEM39'!F21</f>
        <v>0</v>
      </c>
      <c r="AQ21" s="28">
        <f>+'SEM40'!$F$5</f>
        <v>0</v>
      </c>
      <c r="AR21" s="28">
        <f>+'SEM41'!F21</f>
        <v>0</v>
      </c>
      <c r="AS21" s="28">
        <f>+'SEM42'!F21</f>
        <v>0</v>
      </c>
      <c r="AT21" s="28">
        <f>+'SEM43'!F21</f>
        <v>0</v>
      </c>
      <c r="AU21" s="28">
        <f>+'SEM44'!F21</f>
        <v>0</v>
      </c>
      <c r="AV21" s="28">
        <f>+'SEM45'!F21</f>
        <v>0</v>
      </c>
      <c r="AW21" s="28">
        <f>+'SEM46'!F21</f>
        <v>0</v>
      </c>
      <c r="AX21" s="28">
        <f>+'SEM47'!F21</f>
        <v>0</v>
      </c>
      <c r="AY21" s="28">
        <f>+'SEM48'!F21</f>
        <v>0</v>
      </c>
      <c r="AZ21" s="28">
        <f>+'SEM49'!F21</f>
        <v>0</v>
      </c>
      <c r="BA21" s="28">
        <f>+'SEM50'!F21</f>
        <v>0</v>
      </c>
      <c r="BB21" s="28">
        <f>+'SEM51'!F21</f>
        <v>0</v>
      </c>
      <c r="BC21" s="29">
        <f>+'SEM52'!F21</f>
        <v>0</v>
      </c>
    </row>
    <row r="22" spans="1:55" ht="21.95" customHeight="1" thickTop="1" thickBot="1" x14ac:dyDescent="0.3">
      <c r="B22" s="19" t="s">
        <v>37</v>
      </c>
      <c r="C22" s="24" t="s">
        <v>32</v>
      </c>
      <c r="D22" s="28">
        <f>'SEM01'!F22</f>
        <v>0</v>
      </c>
      <c r="E22" s="28">
        <f>'SEM02'!F22</f>
        <v>0</v>
      </c>
      <c r="F22" s="28">
        <f>'SEM03'!F22</f>
        <v>0</v>
      </c>
      <c r="G22" s="28">
        <f>'SEM04'!F22</f>
        <v>0</v>
      </c>
      <c r="H22" s="28">
        <f>'SEM05'!F22</f>
        <v>0</v>
      </c>
      <c r="I22" s="28">
        <f>+'SEM06'!F22</f>
        <v>0</v>
      </c>
      <c r="J22" s="28">
        <f>+'SEM07'!F22</f>
        <v>0</v>
      </c>
      <c r="K22" s="28">
        <f>+'SEM08'!F22</f>
        <v>0</v>
      </c>
      <c r="L22" s="28">
        <f>+'SEM09'!F22</f>
        <v>0</v>
      </c>
      <c r="M22" s="28">
        <f>+'SEM10'!F22</f>
        <v>0</v>
      </c>
      <c r="N22" s="28">
        <f>+'SEM11'!F22</f>
        <v>6</v>
      </c>
      <c r="O22" s="26">
        <f>+'SEM12'!F22</f>
        <v>7</v>
      </c>
      <c r="P22" s="26">
        <f>+'SEM13'!F22</f>
        <v>7</v>
      </c>
      <c r="Q22" s="28">
        <v>0</v>
      </c>
      <c r="R22" s="28">
        <f>+'SEM15'!F22</f>
        <v>0</v>
      </c>
      <c r="S22" s="28">
        <f>+'SEM16'!F22</f>
        <v>0</v>
      </c>
      <c r="T22" s="28">
        <f>+'SEM17'!F22</f>
        <v>0</v>
      </c>
      <c r="U22" s="28">
        <f>+'SEM18'!F22</f>
        <v>0</v>
      </c>
      <c r="V22" s="28">
        <f>+'SEM19'!F22</f>
        <v>1</v>
      </c>
      <c r="W22" s="28">
        <f>+'SEM20'!F22</f>
        <v>5</v>
      </c>
      <c r="X22" s="28">
        <f>+'SEM21'!F22</f>
        <v>5</v>
      </c>
      <c r="Y22" s="28">
        <f>+'SEM22'!F22</f>
        <v>4</v>
      </c>
      <c r="Z22" s="28">
        <f>+'SEM23'!F22</f>
        <v>3</v>
      </c>
      <c r="AA22" s="28">
        <f>+'SEM24'!F22</f>
        <v>0</v>
      </c>
      <c r="AB22" s="28">
        <f>+'SEM25'!F22</f>
        <v>0</v>
      </c>
      <c r="AC22" s="28">
        <f>+'SEM26'!F22</f>
        <v>0</v>
      </c>
      <c r="AD22" s="28">
        <f>+'SEM27'!F22</f>
        <v>0</v>
      </c>
      <c r="AE22" s="28">
        <f>+'SEM28'!F22</f>
        <v>0</v>
      </c>
      <c r="AF22" s="28">
        <f>+'SEM29'!F22</f>
        <v>0</v>
      </c>
      <c r="AG22" s="28">
        <f>+'SEM30'!F22</f>
        <v>0</v>
      </c>
      <c r="AH22" s="28">
        <f>+'SEM31'!F22</f>
        <v>0</v>
      </c>
      <c r="AI22" s="28">
        <f>+'SEM32'!F22</f>
        <v>0</v>
      </c>
      <c r="AJ22" s="28">
        <f>+'SEM33'!F22</f>
        <v>0</v>
      </c>
      <c r="AK22" s="28">
        <f>+'SEM34'!F22</f>
        <v>0</v>
      </c>
      <c r="AL22" s="28">
        <f>+'SEM35'!F22</f>
        <v>0</v>
      </c>
      <c r="AM22" s="28">
        <f>+'SEM36'!F22</f>
        <v>0</v>
      </c>
      <c r="AN22" s="28">
        <f>+'SEM37'!F22</f>
        <v>0</v>
      </c>
      <c r="AO22" s="28">
        <f>+'SEM38'!F22</f>
        <v>0</v>
      </c>
      <c r="AP22" s="28">
        <f>+'SEM39'!F22</f>
        <v>0</v>
      </c>
      <c r="AQ22" s="28">
        <f>+'SEM40'!$F$5</f>
        <v>0</v>
      </c>
      <c r="AR22" s="28">
        <f>+'SEM41'!F22</f>
        <v>0</v>
      </c>
      <c r="AS22" s="28">
        <f>+'SEM42'!F22</f>
        <v>0</v>
      </c>
      <c r="AT22" s="28">
        <f>+'SEM43'!F22</f>
        <v>0</v>
      </c>
      <c r="AU22" s="28">
        <f>+'SEM44'!F22</f>
        <v>0</v>
      </c>
      <c r="AV22" s="28">
        <f>+'SEM45'!F22</f>
        <v>0</v>
      </c>
      <c r="AW22" s="28">
        <f>+'SEM46'!F22</f>
        <v>0</v>
      </c>
      <c r="AX22" s="28">
        <f>+'SEM47'!F22</f>
        <v>0</v>
      </c>
      <c r="AY22" s="28">
        <f>+'SEM48'!F22</f>
        <v>0</v>
      </c>
      <c r="AZ22" s="28">
        <f>+'SEM49'!F22</f>
        <v>0</v>
      </c>
      <c r="BA22" s="28">
        <f>+'SEM50'!F22</f>
        <v>0</v>
      </c>
      <c r="BB22" s="28">
        <f>+'SEM51'!F22</f>
        <v>0</v>
      </c>
      <c r="BC22" s="29">
        <f>+'SEM52'!F22</f>
        <v>0</v>
      </c>
    </row>
    <row r="23" spans="1:55" ht="21.95" customHeight="1" thickTop="1" thickBot="1" x14ac:dyDescent="0.3">
      <c r="B23" s="19" t="s">
        <v>7</v>
      </c>
      <c r="C23" s="24" t="s">
        <v>32</v>
      </c>
      <c r="D23" s="28">
        <f>'SEM01'!F23</f>
        <v>0</v>
      </c>
      <c r="E23" s="28">
        <f>'SEM02'!F23</f>
        <v>0</v>
      </c>
      <c r="F23" s="28">
        <f>'SEM03'!F23</f>
        <v>0</v>
      </c>
      <c r="G23" s="28">
        <f>'SEM04'!F23</f>
        <v>0</v>
      </c>
      <c r="H23" s="28">
        <f>'SEM05'!F23</f>
        <v>0</v>
      </c>
      <c r="I23" s="28">
        <f>+'SEM06'!F23</f>
        <v>0</v>
      </c>
      <c r="J23" s="28">
        <f>+'SEM07'!F23</f>
        <v>0</v>
      </c>
      <c r="K23" s="28">
        <f>+'SEM08'!F23</f>
        <v>0</v>
      </c>
      <c r="L23" s="28">
        <f>+'SEM09'!F23</f>
        <v>0</v>
      </c>
      <c r="M23" s="28">
        <f>+'SEM10'!F23</f>
        <v>0</v>
      </c>
      <c r="N23" s="28">
        <f>+'SEM11'!F23</f>
        <v>0</v>
      </c>
      <c r="O23" s="26">
        <f>+'SEM12'!F23</f>
        <v>0</v>
      </c>
      <c r="P23" s="26">
        <f>+'SEM13'!F23</f>
        <v>0</v>
      </c>
      <c r="Q23" s="28">
        <v>0</v>
      </c>
      <c r="R23" s="28">
        <f>+'SEM15'!F23</f>
        <v>0</v>
      </c>
      <c r="S23" s="28">
        <f>+'SEM16'!F23</f>
        <v>0</v>
      </c>
      <c r="T23" s="28">
        <f>+'SEM17'!F23</f>
        <v>0</v>
      </c>
      <c r="U23" s="28">
        <f>+'SEM18'!F23</f>
        <v>0</v>
      </c>
      <c r="V23" s="28">
        <f>+'SEM19'!F23</f>
        <v>0</v>
      </c>
      <c r="W23" s="28">
        <f>+'SEM20'!F23</f>
        <v>0</v>
      </c>
      <c r="X23" s="28">
        <f>+'SEM21'!F23</f>
        <v>0</v>
      </c>
      <c r="Y23" s="28">
        <f>+'SEM22'!F23</f>
        <v>0</v>
      </c>
      <c r="Z23" s="28">
        <f>+'SEM23'!F23</f>
        <v>0</v>
      </c>
      <c r="AA23" s="28">
        <f>+'SEM24'!F23</f>
        <v>0</v>
      </c>
      <c r="AB23" s="28">
        <f>+'SEM25'!F23</f>
        <v>0</v>
      </c>
      <c r="AC23" s="28">
        <f>+'SEM26'!F23</f>
        <v>0</v>
      </c>
      <c r="AD23" s="28">
        <f>+'SEM27'!F23</f>
        <v>0</v>
      </c>
      <c r="AE23" s="28">
        <f>+'SEM28'!F23</f>
        <v>0</v>
      </c>
      <c r="AF23" s="28">
        <f>+'SEM29'!F23</f>
        <v>0</v>
      </c>
      <c r="AG23" s="28">
        <f>+'SEM30'!F23</f>
        <v>0</v>
      </c>
      <c r="AH23" s="28">
        <f>+'SEM31'!F23</f>
        <v>0</v>
      </c>
      <c r="AI23" s="28">
        <f>+'SEM32'!F23</f>
        <v>0</v>
      </c>
      <c r="AJ23" s="28">
        <f>+'SEM33'!F23</f>
        <v>0</v>
      </c>
      <c r="AK23" s="28">
        <f>+'SEM34'!F23</f>
        <v>0</v>
      </c>
      <c r="AL23" s="28">
        <f>+'SEM35'!F23</f>
        <v>0</v>
      </c>
      <c r="AM23" s="28">
        <f>+'SEM36'!F23</f>
        <v>0</v>
      </c>
      <c r="AN23" s="28">
        <f>+'SEM37'!F23</f>
        <v>0</v>
      </c>
      <c r="AO23" s="28">
        <f>+'SEM38'!F23</f>
        <v>0</v>
      </c>
      <c r="AP23" s="28">
        <f>+'SEM39'!F23</f>
        <v>0</v>
      </c>
      <c r="AQ23" s="28">
        <f>+'SEM40'!$F$5</f>
        <v>0</v>
      </c>
      <c r="AR23" s="28">
        <f>+'SEM41'!F23</f>
        <v>0</v>
      </c>
      <c r="AS23" s="28">
        <f>+'SEM42'!F23</f>
        <v>0</v>
      </c>
      <c r="AT23" s="28">
        <f>+'SEM43'!F23</f>
        <v>0</v>
      </c>
      <c r="AU23" s="28">
        <f>+'SEM44'!F23</f>
        <v>0</v>
      </c>
      <c r="AV23" s="28">
        <f>+'SEM45'!F23</f>
        <v>0</v>
      </c>
      <c r="AW23" s="28">
        <f>+'SEM46'!F23</f>
        <v>0</v>
      </c>
      <c r="AX23" s="28">
        <f>+'SEM47'!F23</f>
        <v>0</v>
      </c>
      <c r="AY23" s="28">
        <f>+'SEM48'!F23</f>
        <v>0</v>
      </c>
      <c r="AZ23" s="28">
        <f>+'SEM49'!F23</f>
        <v>0</v>
      </c>
      <c r="BA23" s="28">
        <f>+'SEM50'!F23</f>
        <v>0</v>
      </c>
      <c r="BB23" s="28">
        <f>+'SEM51'!F23</f>
        <v>0</v>
      </c>
      <c r="BC23" s="29">
        <f>+'SEM52'!F23</f>
        <v>0</v>
      </c>
    </row>
    <row r="24" spans="1:55" ht="21.95" customHeight="1" thickTop="1" thickBot="1" x14ac:dyDescent="0.3">
      <c r="B24" s="19" t="s">
        <v>6</v>
      </c>
      <c r="C24" s="24" t="s">
        <v>32</v>
      </c>
      <c r="D24" s="28">
        <f>'SEM01'!F24</f>
        <v>0</v>
      </c>
      <c r="E24" s="28">
        <f>'SEM02'!F24</f>
        <v>0</v>
      </c>
      <c r="F24" s="28">
        <f>'SEM03'!F24</f>
        <v>0</v>
      </c>
      <c r="G24" s="28">
        <f>'SEM04'!F24</f>
        <v>0</v>
      </c>
      <c r="H24" s="28">
        <f>'SEM05'!F24</f>
        <v>0</v>
      </c>
      <c r="I24" s="28">
        <f>+'SEM06'!F24</f>
        <v>0</v>
      </c>
      <c r="J24" s="28">
        <f>+'SEM07'!F24</f>
        <v>0</v>
      </c>
      <c r="K24" s="28">
        <f>+'SEM08'!F24</f>
        <v>0</v>
      </c>
      <c r="L24" s="28">
        <f>+'SEM09'!F24</f>
        <v>0</v>
      </c>
      <c r="M24" s="28">
        <f>+'SEM10'!F24</f>
        <v>0</v>
      </c>
      <c r="N24" s="28">
        <f>+'SEM11'!F24</f>
        <v>8</v>
      </c>
      <c r="O24" s="26">
        <f>+'SEM12'!F24</f>
        <v>1</v>
      </c>
      <c r="P24" s="26">
        <f>+'SEM13'!F24</f>
        <v>1</v>
      </c>
      <c r="Q24" s="28">
        <v>-6</v>
      </c>
      <c r="R24" s="28">
        <f>+'SEM15'!F24</f>
        <v>0</v>
      </c>
      <c r="S24" s="28">
        <f>+'SEM16'!F24</f>
        <v>5</v>
      </c>
      <c r="T24" s="28">
        <f>+'SEM17'!F24</f>
        <v>3</v>
      </c>
      <c r="U24" s="28">
        <f>+'SEM18'!F24</f>
        <v>1</v>
      </c>
      <c r="V24" s="28">
        <f>+'SEM19'!F24</f>
        <v>1</v>
      </c>
      <c r="W24" s="28">
        <f>+'SEM20'!F24</f>
        <v>0</v>
      </c>
      <c r="X24" s="28">
        <f>+'SEM21'!F24</f>
        <v>0</v>
      </c>
      <c r="Y24" s="28">
        <f>+'SEM22'!F24</f>
        <v>5</v>
      </c>
      <c r="Z24" s="28">
        <f>+'SEM23'!F24</f>
        <v>0</v>
      </c>
      <c r="AA24" s="28">
        <f>+'SEM24'!F24</f>
        <v>0</v>
      </c>
      <c r="AB24" s="28">
        <f>+'SEM25'!F24</f>
        <v>0</v>
      </c>
      <c r="AC24" s="28">
        <f>+'SEM26'!F24</f>
        <v>0</v>
      </c>
      <c r="AD24" s="28">
        <f>+'SEM27'!F24</f>
        <v>0</v>
      </c>
      <c r="AE24" s="28">
        <f>+'SEM28'!F24</f>
        <v>0</v>
      </c>
      <c r="AF24" s="28">
        <f>+'SEM29'!F24</f>
        <v>0</v>
      </c>
      <c r="AG24" s="28">
        <f>+'SEM30'!F24</f>
        <v>0</v>
      </c>
      <c r="AH24" s="28">
        <f>+'SEM31'!F24</f>
        <v>0</v>
      </c>
      <c r="AI24" s="28">
        <f>+'SEM32'!F24</f>
        <v>0</v>
      </c>
      <c r="AJ24" s="28">
        <f>+'SEM33'!F24</f>
        <v>0</v>
      </c>
      <c r="AK24" s="28">
        <f>+'SEM34'!F24</f>
        <v>0</v>
      </c>
      <c r="AL24" s="28">
        <f>+'SEM35'!F24</f>
        <v>0</v>
      </c>
      <c r="AM24" s="28">
        <f>+'SEM36'!F24</f>
        <v>0</v>
      </c>
      <c r="AN24" s="28">
        <f>+'SEM37'!F24</f>
        <v>0</v>
      </c>
      <c r="AO24" s="28">
        <f>+'SEM38'!F24</f>
        <v>0</v>
      </c>
      <c r="AP24" s="28">
        <f>+'SEM39'!F24</f>
        <v>0</v>
      </c>
      <c r="AQ24" s="28">
        <f>+'SEM40'!$F$5</f>
        <v>0</v>
      </c>
      <c r="AR24" s="28">
        <f>+'SEM41'!F24</f>
        <v>0</v>
      </c>
      <c r="AS24" s="28">
        <f>+'SEM42'!F24</f>
        <v>0</v>
      </c>
      <c r="AT24" s="28">
        <f>+'SEM43'!F24</f>
        <v>0</v>
      </c>
      <c r="AU24" s="28">
        <f>+'SEM44'!F24</f>
        <v>0</v>
      </c>
      <c r="AV24" s="28">
        <f>+'SEM45'!F24</f>
        <v>0</v>
      </c>
      <c r="AW24" s="28">
        <f>+'SEM46'!F24</f>
        <v>0</v>
      </c>
      <c r="AX24" s="28">
        <f>+'SEM47'!F24</f>
        <v>0</v>
      </c>
      <c r="AY24" s="28">
        <f>+'SEM48'!F24</f>
        <v>0</v>
      </c>
      <c r="AZ24" s="28">
        <f>+'SEM49'!F24</f>
        <v>0</v>
      </c>
      <c r="BA24" s="28">
        <f>+'SEM50'!F24</f>
        <v>0</v>
      </c>
      <c r="BB24" s="28">
        <f>+'SEM51'!F24</f>
        <v>0</v>
      </c>
      <c r="BC24" s="29">
        <f>+'SEM52'!F24</f>
        <v>0</v>
      </c>
    </row>
    <row r="25" spans="1:55" ht="21.95" customHeight="1" thickTop="1" thickBot="1" x14ac:dyDescent="0.3">
      <c r="B25" s="19" t="s">
        <v>12</v>
      </c>
      <c r="C25" s="24" t="s">
        <v>33</v>
      </c>
      <c r="D25" s="28">
        <f>'SEM01'!F25</f>
        <v>0</v>
      </c>
      <c r="E25" s="28">
        <f>'SEM02'!F25</f>
        <v>0</v>
      </c>
      <c r="F25" s="28">
        <f>'SEM03'!F25</f>
        <v>0</v>
      </c>
      <c r="G25" s="28">
        <f>'SEM04'!F25</f>
        <v>0</v>
      </c>
      <c r="H25" s="28">
        <f>'SEM05'!F25</f>
        <v>0</v>
      </c>
      <c r="I25" s="28">
        <f>+'SEM06'!F25</f>
        <v>0</v>
      </c>
      <c r="J25" s="28">
        <f>+'SEM07'!F25</f>
        <v>0</v>
      </c>
      <c r="K25" s="28">
        <f>+'SEM08'!F25</f>
        <v>0</v>
      </c>
      <c r="L25" s="28">
        <f>+'SEM09'!F25</f>
        <v>0</v>
      </c>
      <c r="M25" s="28">
        <f>+'SEM10'!F25</f>
        <v>0</v>
      </c>
      <c r="N25" s="28">
        <f>+'SEM11'!F25</f>
        <v>5</v>
      </c>
      <c r="O25" s="26">
        <f>+'SEM12'!F25</f>
        <v>5</v>
      </c>
      <c r="P25" s="26">
        <f>+'SEM13'!F25</f>
        <v>5</v>
      </c>
      <c r="Q25" s="28">
        <v>0</v>
      </c>
      <c r="R25" s="28">
        <f>+'SEM15'!F25</f>
        <v>0</v>
      </c>
      <c r="S25" s="28">
        <f>+'SEM16'!F25</f>
        <v>0</v>
      </c>
      <c r="T25" s="28">
        <f>+'SEM17'!F25</f>
        <v>0</v>
      </c>
      <c r="U25" s="28">
        <f>+'SEM18'!F25</f>
        <v>0</v>
      </c>
      <c r="V25" s="28">
        <f>+'SEM19'!F25</f>
        <v>0</v>
      </c>
      <c r="W25" s="28">
        <f>+'SEM20'!F25</f>
        <v>0</v>
      </c>
      <c r="X25" s="28">
        <f>+'SEM21'!F25</f>
        <v>0</v>
      </c>
      <c r="Y25" s="28">
        <f>+'SEM22'!F25</f>
        <v>0</v>
      </c>
      <c r="Z25" s="28">
        <f>+'SEM23'!F25</f>
        <v>0</v>
      </c>
      <c r="AA25" s="28">
        <f>+'SEM24'!F25</f>
        <v>0</v>
      </c>
      <c r="AB25" s="28">
        <f>+'SEM25'!F25</f>
        <v>0</v>
      </c>
      <c r="AC25" s="28">
        <f>+'SEM26'!F25</f>
        <v>0</v>
      </c>
      <c r="AD25" s="28">
        <f>+'SEM27'!F25</f>
        <v>0</v>
      </c>
      <c r="AE25" s="28">
        <f>+'SEM28'!F25</f>
        <v>0</v>
      </c>
      <c r="AF25" s="28">
        <f>+'SEM29'!F25</f>
        <v>0</v>
      </c>
      <c r="AG25" s="28">
        <f>+'SEM30'!F25</f>
        <v>0</v>
      </c>
      <c r="AH25" s="28">
        <f>+'SEM31'!F25</f>
        <v>0</v>
      </c>
      <c r="AI25" s="28">
        <f>+'SEM32'!F25</f>
        <v>0</v>
      </c>
      <c r="AJ25" s="28">
        <f>+'SEM33'!F25</f>
        <v>0</v>
      </c>
      <c r="AK25" s="28">
        <f>+'SEM34'!F25</f>
        <v>0</v>
      </c>
      <c r="AL25" s="28">
        <f>+'SEM35'!F25</f>
        <v>0</v>
      </c>
      <c r="AM25" s="28">
        <f>+'SEM36'!F25</f>
        <v>0</v>
      </c>
      <c r="AN25" s="28">
        <f>+'SEM37'!F25</f>
        <v>0</v>
      </c>
      <c r="AO25" s="28">
        <f>+'SEM38'!F25</f>
        <v>0</v>
      </c>
      <c r="AP25" s="28">
        <f>+'SEM39'!F25</f>
        <v>0</v>
      </c>
      <c r="AQ25" s="28">
        <f>+'SEM40'!$F$5</f>
        <v>0</v>
      </c>
      <c r="AR25" s="28">
        <f>+'SEM41'!F25</f>
        <v>0</v>
      </c>
      <c r="AS25" s="28">
        <f>+'SEM42'!F25</f>
        <v>0</v>
      </c>
      <c r="AT25" s="28">
        <f>+'SEM43'!F25</f>
        <v>0</v>
      </c>
      <c r="AU25" s="28">
        <f>+'SEM44'!F25</f>
        <v>0</v>
      </c>
      <c r="AV25" s="28">
        <f>+'SEM45'!F25</f>
        <v>0</v>
      </c>
      <c r="AW25" s="28">
        <f>+'SEM46'!F25</f>
        <v>0</v>
      </c>
      <c r="AX25" s="28">
        <f>+'SEM47'!F25</f>
        <v>0</v>
      </c>
      <c r="AY25" s="28">
        <f>+'SEM48'!F25</f>
        <v>0</v>
      </c>
      <c r="AZ25" s="28">
        <f>+'SEM49'!F25</f>
        <v>0</v>
      </c>
      <c r="BA25" s="28">
        <f>+'SEM50'!F25</f>
        <v>0</v>
      </c>
      <c r="BB25" s="28">
        <f>+'SEM51'!F25</f>
        <v>0</v>
      </c>
      <c r="BC25" s="29">
        <f>+'SEM52'!F25</f>
        <v>0</v>
      </c>
    </row>
    <row r="26" spans="1:55" ht="21.95" customHeight="1" thickTop="1" thickBot="1" x14ac:dyDescent="0.3">
      <c r="B26" s="21" t="s">
        <v>23</v>
      </c>
      <c r="C26" s="24" t="s">
        <v>32</v>
      </c>
      <c r="D26" s="28">
        <f>'SEM01'!F26</f>
        <v>0</v>
      </c>
      <c r="E26" s="28">
        <f>'SEM02'!F26</f>
        <v>0</v>
      </c>
      <c r="F26" s="28">
        <f>'SEM03'!F26</f>
        <v>0</v>
      </c>
      <c r="G26" s="28">
        <f>'SEM04'!F26</f>
        <v>0</v>
      </c>
      <c r="H26" s="28">
        <f>'SEM05'!F26</f>
        <v>0</v>
      </c>
      <c r="I26" s="28">
        <f>+'SEM06'!F26</f>
        <v>0</v>
      </c>
      <c r="J26" s="28">
        <f>+'SEM07'!F26</f>
        <v>0</v>
      </c>
      <c r="K26" s="28">
        <f>+'SEM08'!F26</f>
        <v>0</v>
      </c>
      <c r="L26" s="28">
        <f>+'SEM09'!F26</f>
        <v>0</v>
      </c>
      <c r="M26" s="28">
        <f>+'SEM10'!F26</f>
        <v>0</v>
      </c>
      <c r="N26" s="28">
        <f>+'SEM11'!F26</f>
        <v>5</v>
      </c>
      <c r="O26" s="26">
        <f>+'SEM12'!F26</f>
        <v>5</v>
      </c>
      <c r="P26" s="26">
        <f>+'SEM13'!F26</f>
        <v>5</v>
      </c>
      <c r="Q26" s="28">
        <v>0</v>
      </c>
      <c r="R26" s="28">
        <f>+'SEM15'!F26</f>
        <v>0</v>
      </c>
      <c r="S26" s="28">
        <f>+'SEM16'!F26</f>
        <v>0</v>
      </c>
      <c r="T26" s="28">
        <f>+'SEM17'!F26</f>
        <v>0</v>
      </c>
      <c r="U26" s="28">
        <f>+'SEM18'!F26</f>
        <v>0</v>
      </c>
      <c r="V26" s="28">
        <f>+'SEM19'!F26</f>
        <v>-15</v>
      </c>
      <c r="W26" s="28">
        <f>+'SEM20'!F26</f>
        <v>5</v>
      </c>
      <c r="X26" s="28">
        <f>+'SEM21'!F26</f>
        <v>0</v>
      </c>
      <c r="Y26" s="28">
        <f>+'SEM22'!F26</f>
        <v>-12</v>
      </c>
      <c r="Z26" s="28">
        <f>+'SEM23'!F26</f>
        <v>2</v>
      </c>
      <c r="AA26" s="28">
        <f>+'SEM24'!F26</f>
        <v>0</v>
      </c>
      <c r="AB26" s="28">
        <f>+'SEM25'!F26</f>
        <v>0</v>
      </c>
      <c r="AC26" s="28">
        <f>+'SEM26'!F26</f>
        <v>0</v>
      </c>
      <c r="AD26" s="28">
        <f>+'SEM27'!F26</f>
        <v>0</v>
      </c>
      <c r="AE26" s="28">
        <f>+'SEM28'!F26</f>
        <v>0</v>
      </c>
      <c r="AF26" s="28">
        <f>+'SEM29'!F26</f>
        <v>0</v>
      </c>
      <c r="AG26" s="28">
        <f>+'SEM30'!F26</f>
        <v>0</v>
      </c>
      <c r="AH26" s="28">
        <f>+'SEM31'!F26</f>
        <v>0</v>
      </c>
      <c r="AI26" s="28">
        <f>+'SEM32'!F26</f>
        <v>0</v>
      </c>
      <c r="AJ26" s="28">
        <f>+'SEM33'!F26</f>
        <v>0</v>
      </c>
      <c r="AK26" s="28">
        <f>+'SEM34'!F26</f>
        <v>0</v>
      </c>
      <c r="AL26" s="28">
        <f>+'SEM35'!F26</f>
        <v>0</v>
      </c>
      <c r="AM26" s="28">
        <f>+'SEM36'!F26</f>
        <v>0</v>
      </c>
      <c r="AN26" s="28">
        <f>+'SEM37'!F26</f>
        <v>0</v>
      </c>
      <c r="AO26" s="28">
        <f>+'SEM38'!F26</f>
        <v>0</v>
      </c>
      <c r="AP26" s="28">
        <f>+'SEM39'!F26</f>
        <v>0</v>
      </c>
      <c r="AQ26" s="28">
        <f>+'SEM40'!$F$5</f>
        <v>0</v>
      </c>
      <c r="AR26" s="28">
        <f>+'SEM41'!F26</f>
        <v>0</v>
      </c>
      <c r="AS26" s="28">
        <f>+'SEM42'!F26</f>
        <v>0</v>
      </c>
      <c r="AT26" s="28">
        <f>+'SEM43'!F26</f>
        <v>0</v>
      </c>
      <c r="AU26" s="28">
        <f>+'SEM44'!F26</f>
        <v>0</v>
      </c>
      <c r="AV26" s="28">
        <f>+'SEM45'!F26</f>
        <v>0</v>
      </c>
      <c r="AW26" s="28">
        <f>+'SEM46'!F26</f>
        <v>0</v>
      </c>
      <c r="AX26" s="28">
        <f>+'SEM47'!F26</f>
        <v>0</v>
      </c>
      <c r="AY26" s="28">
        <f>+'SEM48'!F26</f>
        <v>0</v>
      </c>
      <c r="AZ26" s="28">
        <f>+'SEM49'!F26</f>
        <v>0</v>
      </c>
      <c r="BA26" s="28">
        <f>+'SEM50'!F26</f>
        <v>0</v>
      </c>
      <c r="BB26" s="28">
        <f>+'SEM51'!F26</f>
        <v>0</v>
      </c>
      <c r="BC26" s="29">
        <f>+'SEM52'!F26</f>
        <v>0</v>
      </c>
    </row>
    <row r="27" spans="1:55" ht="21.95" customHeight="1" thickTop="1" thickBot="1" x14ac:dyDescent="0.3">
      <c r="B27" s="19" t="s">
        <v>10</v>
      </c>
      <c r="C27" s="24" t="s">
        <v>32</v>
      </c>
      <c r="D27" s="28">
        <f>'SEM01'!F27</f>
        <v>0</v>
      </c>
      <c r="E27" s="28">
        <f>'SEM02'!F27</f>
        <v>0</v>
      </c>
      <c r="F27" s="28">
        <f>'SEM03'!F27</f>
        <v>0</v>
      </c>
      <c r="G27" s="28">
        <f>'SEM04'!F27</f>
        <v>0</v>
      </c>
      <c r="H27" s="28">
        <f>'SEM05'!F27</f>
        <v>0</v>
      </c>
      <c r="I27" s="28">
        <f>+'SEM06'!F27</f>
        <v>0</v>
      </c>
      <c r="J27" s="28">
        <f>+'SEM07'!F27</f>
        <v>0</v>
      </c>
      <c r="K27" s="28">
        <f>+'SEM08'!F27</f>
        <v>0</v>
      </c>
      <c r="L27" s="28">
        <f>+'SEM09'!F27</f>
        <v>0</v>
      </c>
      <c r="M27" s="28">
        <f>+'SEM10'!F27</f>
        <v>0</v>
      </c>
      <c r="N27" s="28">
        <f>+'SEM11'!F27</f>
        <v>5</v>
      </c>
      <c r="O27" s="26">
        <f>+'SEM12'!F27</f>
        <v>0</v>
      </c>
      <c r="P27" s="26">
        <f>+'SEM13'!F27</f>
        <v>0</v>
      </c>
      <c r="Q27" s="28">
        <v>6</v>
      </c>
      <c r="R27" s="28">
        <f>+'SEM15'!F27</f>
        <v>0</v>
      </c>
      <c r="S27" s="28">
        <f>+'SEM16'!F27</f>
        <v>0</v>
      </c>
      <c r="T27" s="28">
        <f>+'SEM17'!F27</f>
        <v>0</v>
      </c>
      <c r="U27" s="28">
        <f>+'SEM18'!F27</f>
        <v>0</v>
      </c>
      <c r="V27" s="28">
        <f>+'SEM19'!F27</f>
        <v>0</v>
      </c>
      <c r="W27" s="28">
        <f>+'SEM20'!F27</f>
        <v>0</v>
      </c>
      <c r="X27" s="28">
        <f>+'SEM21'!F27</f>
        <v>0</v>
      </c>
      <c r="Y27" s="28">
        <f>+'SEM22'!F27</f>
        <v>9</v>
      </c>
      <c r="Z27" s="28">
        <f>+'SEM23'!F27</f>
        <v>5</v>
      </c>
      <c r="AA27" s="28">
        <f>+'SEM24'!F27</f>
        <v>0</v>
      </c>
      <c r="AB27" s="28">
        <f>+'SEM25'!F27</f>
        <v>0</v>
      </c>
      <c r="AC27" s="28">
        <f>+'SEM26'!F27</f>
        <v>0</v>
      </c>
      <c r="AD27" s="28">
        <f>+'SEM27'!F27</f>
        <v>0</v>
      </c>
      <c r="AE27" s="28">
        <f>+'SEM28'!F27</f>
        <v>0</v>
      </c>
      <c r="AF27" s="28">
        <f>+'SEM29'!F27</f>
        <v>0</v>
      </c>
      <c r="AG27" s="28">
        <f>+'SEM30'!F27</f>
        <v>0</v>
      </c>
      <c r="AH27" s="28">
        <f>+'SEM31'!F27</f>
        <v>0</v>
      </c>
      <c r="AI27" s="28">
        <f>+'SEM32'!F27</f>
        <v>0</v>
      </c>
      <c r="AJ27" s="28">
        <f>+'SEM33'!F27</f>
        <v>0</v>
      </c>
      <c r="AK27" s="28">
        <f>+'SEM34'!F27</f>
        <v>0</v>
      </c>
      <c r="AL27" s="28">
        <f>+'SEM35'!F27</f>
        <v>0</v>
      </c>
      <c r="AM27" s="28">
        <f>+'SEM36'!F27</f>
        <v>0</v>
      </c>
      <c r="AN27" s="28">
        <f>+'SEM37'!F27</f>
        <v>0</v>
      </c>
      <c r="AO27" s="28">
        <f>+'SEM38'!F27</f>
        <v>0</v>
      </c>
      <c r="AP27" s="28">
        <f>+'SEM39'!F27</f>
        <v>0</v>
      </c>
      <c r="AQ27" s="28">
        <f>+'SEM40'!$F$5</f>
        <v>0</v>
      </c>
      <c r="AR27" s="28">
        <f>+'SEM41'!F27</f>
        <v>0</v>
      </c>
      <c r="AS27" s="28">
        <f>+'SEM42'!F27</f>
        <v>0</v>
      </c>
      <c r="AT27" s="28">
        <f>+'SEM43'!F27</f>
        <v>0</v>
      </c>
      <c r="AU27" s="28">
        <f>+'SEM44'!F27</f>
        <v>0</v>
      </c>
      <c r="AV27" s="28">
        <f>+'SEM45'!F27</f>
        <v>0</v>
      </c>
      <c r="AW27" s="28">
        <f>+'SEM46'!F27</f>
        <v>0</v>
      </c>
      <c r="AX27" s="28">
        <f>+'SEM47'!F27</f>
        <v>0</v>
      </c>
      <c r="AY27" s="28">
        <f>+'SEM48'!F27</f>
        <v>0</v>
      </c>
      <c r="AZ27" s="28">
        <f>+'SEM49'!F27</f>
        <v>0</v>
      </c>
      <c r="BA27" s="28">
        <f>+'SEM50'!F27</f>
        <v>0</v>
      </c>
      <c r="BB27" s="28">
        <f>+'SEM51'!F27</f>
        <v>0</v>
      </c>
      <c r="BC27" s="29">
        <f>+'SEM52'!F27</f>
        <v>0</v>
      </c>
    </row>
    <row r="28" spans="1:55" ht="21.95" customHeight="1" thickTop="1" thickBot="1" x14ac:dyDescent="0.3">
      <c r="B28" s="19" t="s">
        <v>55</v>
      </c>
      <c r="C28" s="24" t="s">
        <v>32</v>
      </c>
      <c r="D28" s="28">
        <f>'SEM01'!F28</f>
        <v>0</v>
      </c>
      <c r="E28" s="28">
        <f>'SEM02'!F28</f>
        <v>0</v>
      </c>
      <c r="F28" s="28">
        <f>'SEM03'!F28</f>
        <v>0</v>
      </c>
      <c r="G28" s="28">
        <f>'SEM04'!F28</f>
        <v>0</v>
      </c>
      <c r="H28" s="28">
        <f>'SEM05'!F28</f>
        <v>0</v>
      </c>
      <c r="I28" s="28">
        <f>+'SEM06'!F28</f>
        <v>0</v>
      </c>
      <c r="J28" s="28">
        <f>+'SEM07'!F28</f>
        <v>0</v>
      </c>
      <c r="K28" s="28">
        <f>+'SEM08'!F28</f>
        <v>0</v>
      </c>
      <c r="L28" s="28">
        <f>+'SEM09'!F28</f>
        <v>0</v>
      </c>
      <c r="M28" s="28">
        <f>+'SEM10'!F28</f>
        <v>0</v>
      </c>
      <c r="N28" s="28">
        <f>+'SEM11'!F28</f>
        <v>8</v>
      </c>
      <c r="O28" s="26">
        <f>+'SEM12'!F28</f>
        <v>0</v>
      </c>
      <c r="P28" s="26">
        <f>+'SEM13'!F28</f>
        <v>0</v>
      </c>
      <c r="Q28" s="28">
        <v>-12</v>
      </c>
      <c r="R28" s="28">
        <f>+'SEM15'!F28</f>
        <v>15</v>
      </c>
      <c r="S28" s="28">
        <f>+'SEM16'!F28</f>
        <v>5</v>
      </c>
      <c r="T28" s="28">
        <f>+'SEM17'!F28</f>
        <v>0</v>
      </c>
      <c r="U28" s="28">
        <f>+'SEM18'!F28</f>
        <v>0</v>
      </c>
      <c r="V28" s="28">
        <f>+'SEM19'!F28</f>
        <v>-5</v>
      </c>
      <c r="W28" s="28">
        <f>+'SEM20'!F28</f>
        <v>5</v>
      </c>
      <c r="X28" s="28">
        <f>+'SEM21'!F28</f>
        <v>0</v>
      </c>
      <c r="Y28" s="28">
        <f>+'SEM22'!F28</f>
        <v>1</v>
      </c>
      <c r="Z28" s="28">
        <f>+'SEM23'!F28</f>
        <v>1</v>
      </c>
      <c r="AA28" s="28">
        <f>+'SEM24'!F28</f>
        <v>0</v>
      </c>
      <c r="AB28" s="28">
        <f>+'SEM25'!F28</f>
        <v>0</v>
      </c>
      <c r="AC28" s="28">
        <f>+'SEM26'!F28</f>
        <v>0</v>
      </c>
      <c r="AD28" s="28">
        <f>+'SEM27'!F28</f>
        <v>0</v>
      </c>
      <c r="AE28" s="28">
        <f>+'SEM28'!F28</f>
        <v>0</v>
      </c>
      <c r="AF28" s="28">
        <f>+'SEM29'!F28</f>
        <v>0</v>
      </c>
      <c r="AG28" s="28">
        <f>+'SEM30'!F28</f>
        <v>0</v>
      </c>
      <c r="AH28" s="28">
        <f>+'SEM31'!F28</f>
        <v>0</v>
      </c>
      <c r="AI28" s="28">
        <f>+'SEM32'!F28</f>
        <v>0</v>
      </c>
      <c r="AJ28" s="28">
        <f>+'SEM33'!F28</f>
        <v>0</v>
      </c>
      <c r="AK28" s="28">
        <f>+'SEM34'!F28</f>
        <v>0</v>
      </c>
      <c r="AL28" s="28">
        <f>+'SEM35'!F28</f>
        <v>0</v>
      </c>
      <c r="AM28" s="28">
        <f>+'SEM36'!F28</f>
        <v>0</v>
      </c>
      <c r="AN28" s="28">
        <f>+'SEM37'!F28</f>
        <v>0</v>
      </c>
      <c r="AO28" s="28">
        <f>+'SEM38'!F28</f>
        <v>0</v>
      </c>
      <c r="AP28" s="28">
        <f>+'SEM39'!F28</f>
        <v>0</v>
      </c>
      <c r="AQ28" s="28">
        <f>+'SEM40'!$F$5</f>
        <v>0</v>
      </c>
      <c r="AR28" s="28">
        <f>+'SEM41'!F28</f>
        <v>0</v>
      </c>
      <c r="AS28" s="28">
        <f>+'SEM42'!F28</f>
        <v>0</v>
      </c>
      <c r="AT28" s="28">
        <f>+'SEM43'!F28</f>
        <v>0</v>
      </c>
      <c r="AU28" s="28">
        <f>+'SEM44'!F28</f>
        <v>0</v>
      </c>
      <c r="AV28" s="28">
        <f>+'SEM45'!F28</f>
        <v>0</v>
      </c>
      <c r="AW28" s="28">
        <f>+'SEM46'!F28</f>
        <v>0</v>
      </c>
      <c r="AX28" s="28">
        <f>+'SEM47'!F28</f>
        <v>0</v>
      </c>
      <c r="AY28" s="28">
        <f>+'SEM48'!F28</f>
        <v>0</v>
      </c>
      <c r="AZ28" s="28">
        <f>+'SEM49'!F28</f>
        <v>0</v>
      </c>
      <c r="BA28" s="28">
        <f>+'SEM50'!F28</f>
        <v>0</v>
      </c>
      <c r="BB28" s="28">
        <f>+'SEM51'!F28</f>
        <v>0</v>
      </c>
      <c r="BC28" s="29">
        <f>+'SEM52'!F28</f>
        <v>0</v>
      </c>
    </row>
    <row r="29" spans="1:55" ht="21.95" customHeight="1" thickTop="1" thickBot="1" x14ac:dyDescent="0.3">
      <c r="B29" s="19" t="s">
        <v>16</v>
      </c>
      <c r="C29" s="24" t="s">
        <v>25</v>
      </c>
      <c r="D29" s="28">
        <f>'SEM01'!F29</f>
        <v>0</v>
      </c>
      <c r="E29" s="28">
        <f>'SEM02'!F29</f>
        <v>0</v>
      </c>
      <c r="F29" s="28">
        <f>'SEM03'!F29</f>
        <v>0</v>
      </c>
      <c r="G29" s="28">
        <f>'SEM04'!F29</f>
        <v>0</v>
      </c>
      <c r="H29" s="28">
        <f>'SEM05'!F29</f>
        <v>0</v>
      </c>
      <c r="I29" s="28">
        <f>+'SEM06'!F29</f>
        <v>0</v>
      </c>
      <c r="J29" s="28">
        <f>+'SEM07'!F29</f>
        <v>0</v>
      </c>
      <c r="K29" s="28">
        <f>+'SEM08'!F29</f>
        <v>0</v>
      </c>
      <c r="L29" s="28">
        <f>+'SEM09'!F29</f>
        <v>0</v>
      </c>
      <c r="M29" s="28">
        <f>+'SEM10'!F29</f>
        <v>0</v>
      </c>
      <c r="N29" s="28">
        <f>+'SEM11'!F29</f>
        <v>170</v>
      </c>
      <c r="O29" s="26">
        <f>+'SEM12'!F29</f>
        <v>40</v>
      </c>
      <c r="P29" s="26">
        <f>+'SEM13'!F29</f>
        <v>40</v>
      </c>
      <c r="Q29" s="28">
        <v>-350</v>
      </c>
      <c r="R29" s="28">
        <f>+'SEM15'!F29</f>
        <v>0</v>
      </c>
      <c r="S29" s="28">
        <f>+'SEM16'!F29</f>
        <v>100</v>
      </c>
      <c r="T29" s="28">
        <f>+'SEM17'!F29</f>
        <v>100</v>
      </c>
      <c r="U29" s="28">
        <f>+'SEM18'!F29</f>
        <v>100</v>
      </c>
      <c r="V29" s="28">
        <f>+'SEM19'!F29</f>
        <v>100</v>
      </c>
      <c r="W29" s="28">
        <f>+'SEM20'!F29</f>
        <v>0</v>
      </c>
      <c r="X29" s="28">
        <f>+'SEM21'!F29</f>
        <v>0</v>
      </c>
      <c r="Y29" s="28">
        <f>+'SEM22'!F29</f>
        <v>0</v>
      </c>
      <c r="Z29" s="28">
        <f>+'SEM23'!F29</f>
        <v>0</v>
      </c>
      <c r="AA29" s="28">
        <f>+'SEM24'!F29</f>
        <v>0</v>
      </c>
      <c r="AB29" s="28">
        <f>+'SEM25'!F29</f>
        <v>0</v>
      </c>
      <c r="AC29" s="28">
        <f>+'SEM26'!F29</f>
        <v>0</v>
      </c>
      <c r="AD29" s="28">
        <f>+'SEM27'!F29</f>
        <v>0</v>
      </c>
      <c r="AE29" s="28">
        <f>+'SEM28'!F29</f>
        <v>0</v>
      </c>
      <c r="AF29" s="28">
        <f>+'SEM29'!F29</f>
        <v>0</v>
      </c>
      <c r="AG29" s="28">
        <f>+'SEM30'!F29</f>
        <v>0</v>
      </c>
      <c r="AH29" s="28">
        <f>+'SEM31'!F29</f>
        <v>0</v>
      </c>
      <c r="AI29" s="28">
        <f>+'SEM32'!F29</f>
        <v>0</v>
      </c>
      <c r="AJ29" s="28">
        <f>+'SEM33'!F29</f>
        <v>0</v>
      </c>
      <c r="AK29" s="28">
        <f>+'SEM34'!F29</f>
        <v>0</v>
      </c>
      <c r="AL29" s="28">
        <f>+'SEM35'!F29</f>
        <v>0</v>
      </c>
      <c r="AM29" s="28">
        <f>+'SEM36'!F29</f>
        <v>0</v>
      </c>
      <c r="AN29" s="28">
        <f>+'SEM37'!F29</f>
        <v>0</v>
      </c>
      <c r="AO29" s="28">
        <f>+'SEM38'!F29</f>
        <v>0</v>
      </c>
      <c r="AP29" s="28">
        <f>+'SEM39'!F29</f>
        <v>0</v>
      </c>
      <c r="AQ29" s="28">
        <f>+'SEM40'!$F$5</f>
        <v>0</v>
      </c>
      <c r="AR29" s="28">
        <f>+'SEM41'!F29</f>
        <v>0</v>
      </c>
      <c r="AS29" s="28">
        <f>+'SEM42'!F29</f>
        <v>0</v>
      </c>
      <c r="AT29" s="28">
        <f>+'SEM43'!F29</f>
        <v>0</v>
      </c>
      <c r="AU29" s="28">
        <f>+'SEM44'!F29</f>
        <v>0</v>
      </c>
      <c r="AV29" s="28">
        <f>+'SEM45'!F29</f>
        <v>0</v>
      </c>
      <c r="AW29" s="28">
        <f>+'SEM46'!F29</f>
        <v>0</v>
      </c>
      <c r="AX29" s="28">
        <f>+'SEM47'!F29</f>
        <v>0</v>
      </c>
      <c r="AY29" s="28">
        <f>+'SEM48'!F29</f>
        <v>0</v>
      </c>
      <c r="AZ29" s="28">
        <f>+'SEM49'!F29</f>
        <v>0</v>
      </c>
      <c r="BA29" s="28">
        <f>+'SEM50'!F29</f>
        <v>0</v>
      </c>
      <c r="BB29" s="28">
        <f>+'SEM51'!F29</f>
        <v>0</v>
      </c>
      <c r="BC29" s="29">
        <f>+'SEM52'!F29</f>
        <v>0</v>
      </c>
    </row>
    <row r="30" spans="1:55" s="6" customFormat="1" ht="21.95" customHeight="1" thickTop="1" thickBot="1" x14ac:dyDescent="0.3">
      <c r="B30" s="19" t="s">
        <v>17</v>
      </c>
      <c r="C30" s="24" t="s">
        <v>25</v>
      </c>
      <c r="D30" s="28">
        <f>'SEM01'!F30</f>
        <v>0</v>
      </c>
      <c r="E30" s="28">
        <f>'SEM02'!F30</f>
        <v>0</v>
      </c>
      <c r="F30" s="28">
        <f>'SEM03'!F30</f>
        <v>0</v>
      </c>
      <c r="G30" s="28">
        <f>'SEM04'!F30</f>
        <v>0</v>
      </c>
      <c r="H30" s="28">
        <f>'SEM05'!F30</f>
        <v>0</v>
      </c>
      <c r="I30" s="28">
        <f>+'SEM06'!F30</f>
        <v>0</v>
      </c>
      <c r="J30" s="28">
        <f>+'SEM07'!F30</f>
        <v>0</v>
      </c>
      <c r="K30" s="28">
        <f>+'SEM08'!F30</f>
        <v>0</v>
      </c>
      <c r="L30" s="28">
        <f>+'SEM09'!F30</f>
        <v>0</v>
      </c>
      <c r="M30" s="28">
        <f>+'SEM10'!F30</f>
        <v>0</v>
      </c>
      <c r="N30" s="28">
        <f>+'SEM11'!F30</f>
        <v>0</v>
      </c>
      <c r="O30" s="26">
        <f>+'SEM12'!F30</f>
        <v>0</v>
      </c>
      <c r="P30" s="26">
        <f>+'SEM13'!F30</f>
        <v>0</v>
      </c>
      <c r="Q30" s="28">
        <v>0</v>
      </c>
      <c r="R30" s="28">
        <f>+'SEM15'!F30</f>
        <v>0</v>
      </c>
      <c r="S30" s="28">
        <f>+'SEM16'!F30</f>
        <v>0</v>
      </c>
      <c r="T30" s="28">
        <f>+'SEM17'!F30</f>
        <v>0</v>
      </c>
      <c r="U30" s="28">
        <f>+'SEM18'!F30</f>
        <v>0</v>
      </c>
      <c r="V30" s="28">
        <f>+'SEM19'!F30</f>
        <v>0</v>
      </c>
      <c r="W30" s="28">
        <f>+'SEM20'!F30</f>
        <v>0</v>
      </c>
      <c r="X30" s="28">
        <f>+'SEM21'!F30</f>
        <v>0</v>
      </c>
      <c r="Y30" s="28">
        <f>+'SEM22'!F30</f>
        <v>0</v>
      </c>
      <c r="Z30" s="28">
        <f>+'SEM23'!F30</f>
        <v>0</v>
      </c>
      <c r="AA30" s="28">
        <f>+'SEM24'!F30</f>
        <v>0</v>
      </c>
      <c r="AB30" s="28">
        <f>+'SEM25'!F30</f>
        <v>0</v>
      </c>
      <c r="AC30" s="28">
        <f>+'SEM26'!F30</f>
        <v>0</v>
      </c>
      <c r="AD30" s="28">
        <f>+'SEM27'!F30</f>
        <v>0</v>
      </c>
      <c r="AE30" s="28">
        <f>+'SEM28'!F30</f>
        <v>0</v>
      </c>
      <c r="AF30" s="28">
        <f>+'SEM29'!F30</f>
        <v>0</v>
      </c>
      <c r="AG30" s="28">
        <f>+'SEM30'!F30</f>
        <v>0</v>
      </c>
      <c r="AH30" s="28">
        <f>+'SEM31'!F30</f>
        <v>0</v>
      </c>
      <c r="AI30" s="28">
        <f>+'SEM32'!F30</f>
        <v>0</v>
      </c>
      <c r="AJ30" s="28">
        <f>+'SEM33'!F30</f>
        <v>0</v>
      </c>
      <c r="AK30" s="28">
        <f>+'SEM34'!F30</f>
        <v>0</v>
      </c>
      <c r="AL30" s="28">
        <f>+'SEM35'!F30</f>
        <v>0</v>
      </c>
      <c r="AM30" s="28">
        <f>+'SEM36'!F30</f>
        <v>0</v>
      </c>
      <c r="AN30" s="28">
        <f>+'SEM37'!F30</f>
        <v>0</v>
      </c>
      <c r="AO30" s="28">
        <f>+'SEM38'!F30</f>
        <v>0</v>
      </c>
      <c r="AP30" s="28">
        <f>+'SEM39'!F30</f>
        <v>0</v>
      </c>
      <c r="AQ30" s="28">
        <f>+'SEM40'!$F$5</f>
        <v>0</v>
      </c>
      <c r="AR30" s="28">
        <f>+'SEM41'!F30</f>
        <v>0</v>
      </c>
      <c r="AS30" s="28">
        <f>+'SEM42'!F30</f>
        <v>0</v>
      </c>
      <c r="AT30" s="28">
        <f>+'SEM43'!F30</f>
        <v>0</v>
      </c>
      <c r="AU30" s="28">
        <f>+'SEM44'!F30</f>
        <v>0</v>
      </c>
      <c r="AV30" s="28">
        <f>+'SEM45'!F30</f>
        <v>0</v>
      </c>
      <c r="AW30" s="28">
        <f>+'SEM46'!F30</f>
        <v>0</v>
      </c>
      <c r="AX30" s="28">
        <f>+'SEM47'!F30</f>
        <v>0</v>
      </c>
      <c r="AY30" s="28">
        <f>+'SEM48'!F30</f>
        <v>0</v>
      </c>
      <c r="AZ30" s="28">
        <f>+'SEM49'!F30</f>
        <v>0</v>
      </c>
      <c r="BA30" s="28">
        <f>+'SEM50'!F30</f>
        <v>0</v>
      </c>
      <c r="BB30" s="28">
        <f>+'SEM51'!F30</f>
        <v>0</v>
      </c>
      <c r="BC30" s="29">
        <f>+'SEM52'!F30</f>
        <v>0</v>
      </c>
    </row>
    <row r="31" spans="1:55" ht="21.95" customHeight="1" thickTop="1" thickBot="1" x14ac:dyDescent="0.3">
      <c r="A31" s="51"/>
      <c r="B31" s="19" t="s">
        <v>29</v>
      </c>
      <c r="C31" s="24" t="s">
        <v>25</v>
      </c>
      <c r="D31" s="28">
        <f>'SEM01'!F31</f>
        <v>0</v>
      </c>
      <c r="E31" s="28">
        <f>'SEM02'!F31</f>
        <v>0</v>
      </c>
      <c r="F31" s="28">
        <f>'SEM03'!F31</f>
        <v>0</v>
      </c>
      <c r="G31" s="28">
        <f>'SEM04'!F31</f>
        <v>0</v>
      </c>
      <c r="H31" s="28">
        <f>'SEM05'!F31</f>
        <v>0</v>
      </c>
      <c r="I31" s="28">
        <f>+'SEM06'!F31</f>
        <v>0</v>
      </c>
      <c r="J31" s="28">
        <f>+'SEM07'!F31</f>
        <v>0</v>
      </c>
      <c r="K31" s="28">
        <f>+'SEM08'!F31</f>
        <v>0</v>
      </c>
      <c r="L31" s="28">
        <f>+'SEM09'!F31</f>
        <v>0</v>
      </c>
      <c r="M31" s="28">
        <f>+'SEM10'!F31</f>
        <v>0</v>
      </c>
      <c r="N31" s="28">
        <f>+'SEM11'!F31</f>
        <v>10</v>
      </c>
      <c r="O31" s="26">
        <f>+'SEM12'!F31</f>
        <v>5</v>
      </c>
      <c r="P31" s="26">
        <f>+'SEM13'!F31</f>
        <v>5</v>
      </c>
      <c r="Q31" s="28">
        <v>-5</v>
      </c>
      <c r="R31" s="28">
        <f>+'SEM15'!F31</f>
        <v>0</v>
      </c>
      <c r="S31" s="28">
        <f>+'SEM16'!F31</f>
        <v>10</v>
      </c>
      <c r="T31" s="28">
        <f>+'SEM17'!F31</f>
        <v>0</v>
      </c>
      <c r="U31" s="28">
        <f>+'SEM18'!F31</f>
        <v>0</v>
      </c>
      <c r="V31" s="28">
        <f>+'SEM19'!F31</f>
        <v>1</v>
      </c>
      <c r="W31" s="28">
        <f>+'SEM20'!F31</f>
        <v>0</v>
      </c>
      <c r="X31" s="28">
        <f>+'SEM21'!F31</f>
        <v>0</v>
      </c>
      <c r="Y31" s="28">
        <f>+'SEM22'!F31</f>
        <v>-10</v>
      </c>
      <c r="Z31" s="28">
        <f>+'SEM23'!F31</f>
        <v>1</v>
      </c>
      <c r="AA31" s="28">
        <f>+'SEM24'!F31</f>
        <v>0</v>
      </c>
      <c r="AB31" s="28">
        <f>+'SEM25'!F31</f>
        <v>0</v>
      </c>
      <c r="AC31" s="28">
        <f>+'SEM26'!F31</f>
        <v>0</v>
      </c>
      <c r="AD31" s="28">
        <f>+'SEM27'!F31</f>
        <v>0</v>
      </c>
      <c r="AE31" s="28">
        <f>+'SEM28'!F31</f>
        <v>0</v>
      </c>
      <c r="AF31" s="28">
        <f>+'SEM29'!F31</f>
        <v>0</v>
      </c>
      <c r="AG31" s="28">
        <f>+'SEM30'!F31</f>
        <v>0</v>
      </c>
      <c r="AH31" s="28">
        <f>+'SEM31'!F31</f>
        <v>0</v>
      </c>
      <c r="AI31" s="28">
        <f>+'SEM32'!F31</f>
        <v>0</v>
      </c>
      <c r="AJ31" s="28">
        <f>+'SEM33'!F31</f>
        <v>0</v>
      </c>
      <c r="AK31" s="28">
        <f>+'SEM34'!F31</f>
        <v>0</v>
      </c>
      <c r="AL31" s="28">
        <f>+'SEM35'!F31</f>
        <v>0</v>
      </c>
      <c r="AM31" s="30">
        <f>+'SEM36'!F31</f>
        <v>0</v>
      </c>
      <c r="AN31" s="30">
        <f>+'SEM37'!F31</f>
        <v>0</v>
      </c>
      <c r="AO31" s="30">
        <f>+'SEM38'!F31</f>
        <v>0</v>
      </c>
      <c r="AP31" s="30">
        <f>+'SEM39'!F31</f>
        <v>0</v>
      </c>
      <c r="AQ31" s="30">
        <f>+'SEM40'!$F$5</f>
        <v>0</v>
      </c>
      <c r="AR31" s="28">
        <f>+'SEM41'!F31</f>
        <v>0</v>
      </c>
      <c r="AS31" s="28">
        <f>+'SEM42'!F31</f>
        <v>0</v>
      </c>
      <c r="AT31" s="28">
        <f>+'SEM43'!F31</f>
        <v>0</v>
      </c>
      <c r="AU31" s="28">
        <f>+'SEM44'!F31</f>
        <v>0</v>
      </c>
      <c r="AV31" s="28">
        <f>+'SEM45'!F31</f>
        <v>0</v>
      </c>
      <c r="AW31" s="28">
        <f>+'SEM46'!F31</f>
        <v>0</v>
      </c>
      <c r="AX31" s="28">
        <f>+'SEM47'!F31</f>
        <v>0</v>
      </c>
      <c r="AY31" s="28">
        <f>+'SEM48'!F31</f>
        <v>0</v>
      </c>
      <c r="AZ31" s="28">
        <f>+'SEM49'!F31</f>
        <v>0</v>
      </c>
      <c r="BA31" s="28">
        <f>+'SEM50'!F31</f>
        <v>0</v>
      </c>
      <c r="BB31" s="28">
        <f>+'SEM51'!F31</f>
        <v>0</v>
      </c>
      <c r="BC31" s="29">
        <f>+'SEM52'!F31</f>
        <v>0</v>
      </c>
    </row>
    <row r="32" spans="1:55" ht="21.95" customHeight="1" thickTop="1" thickBot="1" x14ac:dyDescent="0.3">
      <c r="A32" s="52"/>
      <c r="B32" s="19" t="s">
        <v>35</v>
      </c>
      <c r="C32" s="24" t="s">
        <v>25</v>
      </c>
      <c r="D32" s="28">
        <f>'SEM01'!F32</f>
        <v>0</v>
      </c>
      <c r="E32" s="28">
        <f>'SEM02'!F32</f>
        <v>0</v>
      </c>
      <c r="F32" s="28">
        <f>'SEM03'!F32</f>
        <v>0</v>
      </c>
      <c r="G32" s="28">
        <f>'SEM04'!F32</f>
        <v>0</v>
      </c>
      <c r="H32" s="28">
        <f>'SEM05'!F32</f>
        <v>0</v>
      </c>
      <c r="I32" s="28">
        <f>+'SEM06'!F32</f>
        <v>0</v>
      </c>
      <c r="J32" s="28">
        <f>+'SEM07'!F32</f>
        <v>0</v>
      </c>
      <c r="K32" s="28">
        <f>+'SEM08'!F32</f>
        <v>0</v>
      </c>
      <c r="L32" s="28">
        <f>+'SEM09'!F32</f>
        <v>0</v>
      </c>
      <c r="M32" s="28">
        <f>+'SEM10'!F32</f>
        <v>0</v>
      </c>
      <c r="N32" s="28">
        <f>+'SEM11'!F32</f>
        <v>9</v>
      </c>
      <c r="O32" s="26">
        <f>+'SEM12'!F32</f>
        <v>9</v>
      </c>
      <c r="P32" s="26">
        <f>+'SEM13'!F32</f>
        <v>9</v>
      </c>
      <c r="Q32" s="28">
        <v>0</v>
      </c>
      <c r="R32" s="28">
        <f>+'SEM15'!F32</f>
        <v>0</v>
      </c>
      <c r="S32" s="28">
        <f>+'SEM16'!F32</f>
        <v>0</v>
      </c>
      <c r="T32" s="28">
        <f>+'SEM17'!F32</f>
        <v>0</v>
      </c>
      <c r="U32" s="28">
        <f>+'SEM18'!F32</f>
        <v>0</v>
      </c>
      <c r="V32" s="28">
        <f>+'SEM19'!F32</f>
        <v>100</v>
      </c>
      <c r="W32" s="28">
        <f>+'SEM20'!F32</f>
        <v>-400</v>
      </c>
      <c r="X32" s="28">
        <f>+'SEM21'!F32</f>
        <v>100</v>
      </c>
      <c r="Y32" s="28">
        <f>+'SEM22'!F32</f>
        <v>200</v>
      </c>
      <c r="Z32" s="28">
        <f>+'SEM23'!F32</f>
        <v>50</v>
      </c>
      <c r="AA32" s="28">
        <f>+'SEM24'!F32</f>
        <v>0</v>
      </c>
      <c r="AB32" s="28">
        <f>+'SEM25'!F32</f>
        <v>0</v>
      </c>
      <c r="AC32" s="28">
        <f>+'SEM26'!F32</f>
        <v>0</v>
      </c>
      <c r="AD32" s="28">
        <f>+'SEM27'!F32</f>
        <v>0</v>
      </c>
      <c r="AE32" s="28">
        <f>+'SEM28'!F32</f>
        <v>0</v>
      </c>
      <c r="AF32" s="28">
        <f>+'SEM29'!F32</f>
        <v>0</v>
      </c>
      <c r="AG32" s="28">
        <f>+'SEM30'!F32</f>
        <v>0</v>
      </c>
      <c r="AH32" s="28">
        <f>+'SEM31'!F32</f>
        <v>0</v>
      </c>
      <c r="AI32" s="28">
        <f>+'SEM32'!F32</f>
        <v>0</v>
      </c>
      <c r="AJ32" s="28">
        <f>+'SEM33'!F32</f>
        <v>0</v>
      </c>
      <c r="AK32" s="28">
        <f>+'SEM34'!F32</f>
        <v>0</v>
      </c>
      <c r="AL32" s="28">
        <f>+'SEM35'!F32</f>
        <v>0</v>
      </c>
      <c r="AM32" s="30">
        <f>+'SEM36'!F32</f>
        <v>0</v>
      </c>
      <c r="AN32" s="30">
        <f>+'SEM37'!F32</f>
        <v>0</v>
      </c>
      <c r="AO32" s="30">
        <f>+'SEM38'!F32</f>
        <v>0</v>
      </c>
      <c r="AP32" s="30">
        <f>+'SEM39'!F32</f>
        <v>0</v>
      </c>
      <c r="AQ32" s="30">
        <f>+'SEM40'!$F$5</f>
        <v>0</v>
      </c>
      <c r="AR32" s="28">
        <f>+'SEM41'!F32</f>
        <v>0</v>
      </c>
      <c r="AS32" s="28">
        <f>+'SEM42'!F32</f>
        <v>0</v>
      </c>
      <c r="AT32" s="28">
        <f>+'SEM43'!F32</f>
        <v>0</v>
      </c>
      <c r="AU32" s="28">
        <f>+'SEM44'!F32</f>
        <v>0</v>
      </c>
      <c r="AV32" s="28">
        <f>+'SEM45'!F32</f>
        <v>0</v>
      </c>
      <c r="AW32" s="28">
        <f>+'SEM46'!F32</f>
        <v>0</v>
      </c>
      <c r="AX32" s="28">
        <f>+'SEM47'!F32</f>
        <v>0</v>
      </c>
      <c r="AY32" s="28">
        <f>+'SEM48'!F32</f>
        <v>0</v>
      </c>
      <c r="AZ32" s="28">
        <f>+'SEM49'!F32</f>
        <v>0</v>
      </c>
      <c r="BA32" s="28">
        <f>+'SEM50'!F32</f>
        <v>0</v>
      </c>
      <c r="BB32" s="28">
        <f>+'SEM51'!F32</f>
        <v>0</v>
      </c>
      <c r="BC32" s="29">
        <f>+'SEM52'!F32</f>
        <v>0</v>
      </c>
    </row>
    <row r="33" spans="1:55" ht="21.95" customHeight="1" thickTop="1" thickBot="1" x14ac:dyDescent="0.3">
      <c r="B33" s="19" t="s">
        <v>26</v>
      </c>
      <c r="C33" s="24" t="s">
        <v>36</v>
      </c>
      <c r="D33" s="28">
        <f>'SEM01'!F33</f>
        <v>0</v>
      </c>
      <c r="E33" s="28">
        <f>'SEM02'!F33</f>
        <v>0</v>
      </c>
      <c r="F33" s="28">
        <f>'SEM03'!F33</f>
        <v>0</v>
      </c>
      <c r="G33" s="28">
        <f>'SEM04'!F33</f>
        <v>0</v>
      </c>
      <c r="H33" s="28">
        <f>'SEM05'!F33</f>
        <v>0</v>
      </c>
      <c r="I33" s="28">
        <f>+'SEM06'!F33</f>
        <v>0</v>
      </c>
      <c r="J33" s="28">
        <f>+'SEM07'!F33</f>
        <v>0</v>
      </c>
      <c r="K33" s="28">
        <f>+'SEM08'!F33</f>
        <v>0</v>
      </c>
      <c r="L33" s="28">
        <f>+'SEM09'!F33</f>
        <v>0</v>
      </c>
      <c r="M33" s="28">
        <f>+'SEM10'!F33</f>
        <v>0</v>
      </c>
      <c r="N33" s="28">
        <f>+'SEM11'!F33</f>
        <v>22</v>
      </c>
      <c r="O33" s="26">
        <f>+'SEM12'!F33</f>
        <v>25</v>
      </c>
      <c r="P33" s="26">
        <f>+'SEM13'!F33</f>
        <v>25</v>
      </c>
      <c r="Q33" s="28">
        <v>-16</v>
      </c>
      <c r="R33" s="28">
        <f>+'SEM15'!F33</f>
        <v>16</v>
      </c>
      <c r="S33" s="28">
        <f>+'SEM16'!F33</f>
        <v>0</v>
      </c>
      <c r="T33" s="28">
        <f>+'SEM17'!F33</f>
        <v>0</v>
      </c>
      <c r="U33" s="28">
        <f>+'SEM18'!F33</f>
        <v>10</v>
      </c>
      <c r="V33" s="28">
        <f>+'SEM19'!F33</f>
        <v>8</v>
      </c>
      <c r="W33" s="28">
        <f>+'SEM20'!F33</f>
        <v>24</v>
      </c>
      <c r="X33" s="28">
        <f>+'SEM21'!F33</f>
        <v>10</v>
      </c>
      <c r="Y33" s="28">
        <f>+'SEM22'!F33</f>
        <v>27</v>
      </c>
      <c r="Z33" s="28">
        <f>+'SEM23'!F33</f>
        <v>0</v>
      </c>
      <c r="AA33" s="28">
        <f>+'SEM24'!F33</f>
        <v>0</v>
      </c>
      <c r="AB33" s="28">
        <f>+'SEM25'!F33</f>
        <v>0</v>
      </c>
      <c r="AC33" s="28">
        <f>+'SEM26'!F33</f>
        <v>0</v>
      </c>
      <c r="AD33" s="28">
        <f>+'SEM27'!F33</f>
        <v>0</v>
      </c>
      <c r="AE33" s="28">
        <f>+'SEM28'!F33</f>
        <v>0</v>
      </c>
      <c r="AF33" s="28">
        <f>+'SEM29'!F33</f>
        <v>0</v>
      </c>
      <c r="AG33" s="28">
        <f>+'SEM30'!F33</f>
        <v>0</v>
      </c>
      <c r="AH33" s="28">
        <f>+'SEM31'!F33</f>
        <v>0</v>
      </c>
      <c r="AI33" s="28">
        <f>+'SEM32'!F33</f>
        <v>0</v>
      </c>
      <c r="AJ33" s="28">
        <f>+'SEM33'!F33</f>
        <v>0</v>
      </c>
      <c r="AK33" s="28">
        <f>+'SEM34'!F33</f>
        <v>0</v>
      </c>
      <c r="AL33" s="28">
        <f>+'SEM35'!F33</f>
        <v>0</v>
      </c>
      <c r="AM33" s="28">
        <f>+'SEM36'!F33</f>
        <v>0</v>
      </c>
      <c r="AN33" s="28">
        <f>+'SEM37'!F33</f>
        <v>0</v>
      </c>
      <c r="AO33" s="28">
        <f>+'SEM38'!F33</f>
        <v>0</v>
      </c>
      <c r="AP33" s="28">
        <f>+'SEM39'!F33</f>
        <v>0</v>
      </c>
      <c r="AQ33" s="28">
        <f>+'SEM40'!$F$5</f>
        <v>0</v>
      </c>
      <c r="AR33" s="28">
        <f>+'SEM41'!F33</f>
        <v>0</v>
      </c>
      <c r="AS33" s="28">
        <f>+'SEM42'!F33</f>
        <v>0</v>
      </c>
      <c r="AT33" s="28">
        <f>+'SEM43'!F33</f>
        <v>0</v>
      </c>
      <c r="AU33" s="28">
        <f>+'SEM44'!F33</f>
        <v>0</v>
      </c>
      <c r="AV33" s="28">
        <f>+'SEM45'!F33</f>
        <v>0</v>
      </c>
      <c r="AW33" s="28">
        <f>+'SEM46'!F33</f>
        <v>0</v>
      </c>
      <c r="AX33" s="28">
        <f>+'SEM47'!F33</f>
        <v>0</v>
      </c>
      <c r="AY33" s="28">
        <f>+'SEM48'!F33</f>
        <v>0</v>
      </c>
      <c r="AZ33" s="28">
        <f>+'SEM49'!F33</f>
        <v>0</v>
      </c>
      <c r="BA33" s="28">
        <f>+'SEM50'!F33</f>
        <v>0</v>
      </c>
      <c r="BB33" s="28">
        <f>+'SEM51'!F33</f>
        <v>0</v>
      </c>
      <c r="BC33" s="29">
        <f>+'SEM52'!F33</f>
        <v>0</v>
      </c>
    </row>
    <row r="34" spans="1:55" ht="21.95" customHeight="1" thickTop="1" thickBot="1" x14ac:dyDescent="0.3">
      <c r="B34" s="19" t="s">
        <v>27</v>
      </c>
      <c r="C34" s="24" t="s">
        <v>28</v>
      </c>
      <c r="D34" s="28">
        <f>'SEM01'!F34</f>
        <v>0</v>
      </c>
      <c r="E34" s="28">
        <f>'SEM02'!F34</f>
        <v>0</v>
      </c>
      <c r="F34" s="28">
        <f>'SEM03'!F34</f>
        <v>0</v>
      </c>
      <c r="G34" s="28">
        <f>'SEM04'!F34</f>
        <v>0</v>
      </c>
      <c r="H34" s="28">
        <f>'SEM05'!F34</f>
        <v>0</v>
      </c>
      <c r="I34" s="28">
        <f>+'SEM06'!F34</f>
        <v>0</v>
      </c>
      <c r="J34" s="28">
        <f>+'SEM07'!F34</f>
        <v>0</v>
      </c>
      <c r="K34" s="28">
        <f>+'SEM08'!F34</f>
        <v>0</v>
      </c>
      <c r="L34" s="28">
        <f>+'SEM09'!F34</f>
        <v>0</v>
      </c>
      <c r="M34" s="28">
        <f>+'SEM10'!F34</f>
        <v>0</v>
      </c>
      <c r="N34" s="28">
        <f>+'SEM11'!F34</f>
        <v>24</v>
      </c>
      <c r="O34" s="26">
        <f>+'SEM12'!F34</f>
        <v>1</v>
      </c>
      <c r="P34" s="26">
        <f>+'SEM13'!F34</f>
        <v>1</v>
      </c>
      <c r="Q34" s="28">
        <v>-184</v>
      </c>
      <c r="R34" s="28">
        <f>+'SEM15'!F34</f>
        <v>8</v>
      </c>
      <c r="S34" s="28">
        <f>+'SEM16'!F34</f>
        <v>200</v>
      </c>
      <c r="T34" s="28">
        <f>+'SEM17'!F34</f>
        <v>0</v>
      </c>
      <c r="U34" s="28">
        <f>+'SEM18'!F34</f>
        <v>10</v>
      </c>
      <c r="V34" s="28">
        <f>+'SEM19'!F34</f>
        <v>6</v>
      </c>
      <c r="W34" s="28">
        <f>+'SEM20'!F34</f>
        <v>54</v>
      </c>
      <c r="X34" s="28">
        <f>+'SEM21'!F34</f>
        <v>80</v>
      </c>
      <c r="Y34" s="28">
        <f>+'SEM22'!F34</f>
        <v>56</v>
      </c>
      <c r="Z34" s="28">
        <f>+'SEM23'!F34</f>
        <v>-48</v>
      </c>
      <c r="AA34" s="28">
        <f>+'SEM24'!F34</f>
        <v>0</v>
      </c>
      <c r="AB34" s="28">
        <f>+'SEM25'!F34</f>
        <v>0</v>
      </c>
      <c r="AC34" s="28">
        <f>+'SEM26'!F34</f>
        <v>0</v>
      </c>
      <c r="AD34" s="28">
        <f>+'SEM27'!F34</f>
        <v>0</v>
      </c>
      <c r="AE34" s="28">
        <f>+'SEM28'!F34</f>
        <v>0</v>
      </c>
      <c r="AF34" s="28">
        <f>+'SEM29'!F34</f>
        <v>0</v>
      </c>
      <c r="AG34" s="28">
        <f>+'SEM30'!F34</f>
        <v>0</v>
      </c>
      <c r="AH34" s="28">
        <f>+'SEM31'!F34</f>
        <v>0</v>
      </c>
      <c r="AI34" s="28">
        <f>+'SEM32'!F34</f>
        <v>0</v>
      </c>
      <c r="AJ34" s="28">
        <f>+'SEM33'!F34</f>
        <v>0</v>
      </c>
      <c r="AK34" s="28">
        <f>+'SEM34'!F34</f>
        <v>0</v>
      </c>
      <c r="AL34" s="28">
        <f>+'SEM35'!F34</f>
        <v>0</v>
      </c>
      <c r="AM34" s="28">
        <f>+'SEM36'!F34</f>
        <v>0</v>
      </c>
      <c r="AN34" s="28">
        <f>+'SEM37'!F34</f>
        <v>0</v>
      </c>
      <c r="AO34" s="28">
        <f>+'SEM38'!F34</f>
        <v>0</v>
      </c>
      <c r="AP34" s="28">
        <f>+'SEM39'!F34</f>
        <v>0</v>
      </c>
      <c r="AQ34" s="28">
        <f>+'SEM40'!$F$5</f>
        <v>0</v>
      </c>
      <c r="AR34" s="28">
        <f>+'SEM41'!F34</f>
        <v>0</v>
      </c>
      <c r="AS34" s="28">
        <f>+'SEM42'!F34</f>
        <v>0</v>
      </c>
      <c r="AT34" s="28">
        <f>+'SEM43'!F34</f>
        <v>0</v>
      </c>
      <c r="AU34" s="28">
        <f>+'SEM44'!F34</f>
        <v>0</v>
      </c>
      <c r="AV34" s="28">
        <f>+'SEM45'!F34</f>
        <v>0</v>
      </c>
      <c r="AW34" s="28">
        <f>+'SEM46'!F34</f>
        <v>0</v>
      </c>
      <c r="AX34" s="28">
        <f>+'SEM47'!F34</f>
        <v>0</v>
      </c>
      <c r="AY34" s="28">
        <f>+'SEM48'!F34</f>
        <v>0</v>
      </c>
      <c r="AZ34" s="28">
        <f>+'SEM49'!F34</f>
        <v>0</v>
      </c>
      <c r="BA34" s="28">
        <f>+'SEM50'!F34</f>
        <v>0</v>
      </c>
      <c r="BB34" s="28">
        <f>+'SEM51'!F34</f>
        <v>0</v>
      </c>
      <c r="BC34" s="29">
        <f>+'SEM52'!F34</f>
        <v>0</v>
      </c>
    </row>
    <row r="35" spans="1:55" ht="21.95" customHeight="1" thickTop="1" thickBot="1" x14ac:dyDescent="0.3">
      <c r="B35" s="19" t="s">
        <v>41</v>
      </c>
      <c r="C35" s="24" t="s">
        <v>28</v>
      </c>
      <c r="D35" s="28">
        <f>'SEM01'!F35</f>
        <v>0</v>
      </c>
      <c r="E35" s="28">
        <f>'SEM02'!F35</f>
        <v>0</v>
      </c>
      <c r="F35" s="28">
        <f>'SEM03'!F35</f>
        <v>0</v>
      </c>
      <c r="G35" s="28">
        <f>'SEM04'!F35</f>
        <v>0</v>
      </c>
      <c r="H35" s="28">
        <f>'SEM05'!F35</f>
        <v>0</v>
      </c>
      <c r="I35" s="28">
        <f>+'SEM06'!F35</f>
        <v>0</v>
      </c>
      <c r="J35" s="28">
        <f>+'SEM07'!F35</f>
        <v>0</v>
      </c>
      <c r="K35" s="28">
        <f>+'SEM08'!F35</f>
        <v>0</v>
      </c>
      <c r="L35" s="28">
        <f>+'SEM09'!F35</f>
        <v>0</v>
      </c>
      <c r="M35" s="28">
        <f>+'SEM10'!F35</f>
        <v>0</v>
      </c>
      <c r="N35" s="28">
        <f>+'SEM11'!F35</f>
        <v>810</v>
      </c>
      <c r="O35" s="26">
        <f>+'SEM12'!F35</f>
        <v>470</v>
      </c>
      <c r="P35" s="26">
        <f>+'SEM13'!F35</f>
        <v>470</v>
      </c>
      <c r="Q35" s="28">
        <v>272</v>
      </c>
      <c r="R35" s="28">
        <f>+'SEM15'!F35</f>
        <v>108</v>
      </c>
      <c r="S35" s="28">
        <f>+'SEM16'!F35</f>
        <v>0</v>
      </c>
      <c r="T35" s="28">
        <f>+'SEM17'!F35</f>
        <v>0</v>
      </c>
      <c r="U35" s="28">
        <f>+'SEM18'!F35</f>
        <v>50</v>
      </c>
      <c r="V35" s="28">
        <f>+'SEM19'!F35</f>
        <v>50</v>
      </c>
      <c r="W35" s="28">
        <f>+'SEM20'!F35</f>
        <v>10800</v>
      </c>
      <c r="X35" s="28">
        <f>+'SEM21'!F35</f>
        <v>16200</v>
      </c>
      <c r="Y35" s="28">
        <f>+'SEM22'!F35</f>
        <v>-238500</v>
      </c>
      <c r="Z35" s="28">
        <f>+'SEM23'!F35</f>
        <v>58800</v>
      </c>
      <c r="AA35" s="28">
        <f>+'SEM24'!F35</f>
        <v>0</v>
      </c>
      <c r="AB35" s="28">
        <f>+'SEM25'!F35</f>
        <v>0</v>
      </c>
      <c r="AC35" s="28">
        <f>+'SEM26'!F35</f>
        <v>0</v>
      </c>
      <c r="AD35" s="28">
        <f>+'SEM27'!F35</f>
        <v>0</v>
      </c>
      <c r="AE35" s="28">
        <f>+'SEM28'!F35</f>
        <v>0</v>
      </c>
      <c r="AF35" s="28">
        <f>+'SEM29'!F35</f>
        <v>0</v>
      </c>
      <c r="AG35" s="28">
        <f>+'SEM30'!F35</f>
        <v>0</v>
      </c>
      <c r="AH35" s="28">
        <f>+'SEM31'!F35</f>
        <v>0</v>
      </c>
      <c r="AI35" s="28">
        <f>+'SEM32'!F35</f>
        <v>0</v>
      </c>
      <c r="AJ35" s="28">
        <f>+'SEM33'!F35</f>
        <v>0</v>
      </c>
      <c r="AK35" s="28">
        <f>+'SEM34'!F35</f>
        <v>0</v>
      </c>
      <c r="AL35" s="28">
        <f>+'SEM35'!F35</f>
        <v>0</v>
      </c>
      <c r="AM35" s="30">
        <f>+'SEM36'!F35</f>
        <v>0</v>
      </c>
      <c r="AN35" s="30">
        <f>+'SEM37'!F35</f>
        <v>0</v>
      </c>
      <c r="AO35" s="30">
        <f>+'SEM38'!F35</f>
        <v>0</v>
      </c>
      <c r="AP35" s="30">
        <f>+'SEM39'!F35</f>
        <v>0</v>
      </c>
      <c r="AQ35" s="30">
        <f>+'SEM40'!$F$5</f>
        <v>0</v>
      </c>
      <c r="AR35" s="28">
        <f>+'SEM41'!F35</f>
        <v>0</v>
      </c>
      <c r="AS35" s="28">
        <f>+'SEM42'!F35</f>
        <v>0</v>
      </c>
      <c r="AT35" s="28">
        <f>+'SEM43'!F35</f>
        <v>0</v>
      </c>
      <c r="AU35" s="28">
        <f>+'SEM44'!F35</f>
        <v>0</v>
      </c>
      <c r="AV35" s="28">
        <f>+'SEM45'!F35</f>
        <v>0</v>
      </c>
      <c r="AW35" s="28">
        <f>+'SEM46'!F35</f>
        <v>0</v>
      </c>
      <c r="AX35" s="28">
        <f>+'SEM47'!F35</f>
        <v>0</v>
      </c>
      <c r="AY35" s="28">
        <f>+'SEM48'!F35</f>
        <v>0</v>
      </c>
      <c r="AZ35" s="28">
        <f>+'SEM49'!F35</f>
        <v>0</v>
      </c>
      <c r="BA35" s="28">
        <f>+'SEM50'!F35</f>
        <v>0</v>
      </c>
      <c r="BB35" s="28">
        <f>+'SEM51'!F35</f>
        <v>0</v>
      </c>
      <c r="BC35" s="29">
        <f>+'SEM52'!F35</f>
        <v>0</v>
      </c>
    </row>
    <row r="36" spans="1:55" ht="21.95" customHeight="1" thickTop="1" thickBot="1" x14ac:dyDescent="0.3">
      <c r="B36" s="19" t="s">
        <v>42</v>
      </c>
      <c r="C36" s="24" t="s">
        <v>46</v>
      </c>
      <c r="D36" s="28">
        <f>'SEM01'!F36</f>
        <v>0</v>
      </c>
      <c r="E36" s="28">
        <f>'SEM02'!F36</f>
        <v>0</v>
      </c>
      <c r="F36" s="28">
        <f>'SEM03'!F36</f>
        <v>0</v>
      </c>
      <c r="G36" s="28">
        <f>'SEM04'!F36</f>
        <v>0</v>
      </c>
      <c r="H36" s="28">
        <f>'SEM05'!F36</f>
        <v>0</v>
      </c>
      <c r="I36" s="28">
        <f>+'SEM06'!F36</f>
        <v>0</v>
      </c>
      <c r="J36" s="28">
        <f>+'SEM07'!F36</f>
        <v>0</v>
      </c>
      <c r="K36" s="28">
        <f>+'SEM08'!F36</f>
        <v>0</v>
      </c>
      <c r="L36" s="28">
        <f>+'SEM09'!F36</f>
        <v>0</v>
      </c>
      <c r="M36" s="28">
        <f>+'SEM10'!F36</f>
        <v>0</v>
      </c>
      <c r="N36" s="28">
        <f>+'SEM11'!F36</f>
        <v>430</v>
      </c>
      <c r="O36" s="26">
        <f>+'SEM12'!F36</f>
        <v>30</v>
      </c>
      <c r="P36" s="26">
        <f>+'SEM13'!F36</f>
        <v>30</v>
      </c>
      <c r="Q36" s="30">
        <v>-1920</v>
      </c>
      <c r="R36" s="30">
        <f>+'SEM15'!F36</f>
        <v>360</v>
      </c>
      <c r="S36" s="28">
        <f>+'SEM16'!F36</f>
        <v>1980</v>
      </c>
      <c r="T36" s="28">
        <f>+'SEM17'!F36</f>
        <v>0</v>
      </c>
      <c r="U36" s="30">
        <f>+'SEM18'!F36</f>
        <v>2000</v>
      </c>
      <c r="V36" s="30">
        <f>+'SEM19'!F36</f>
        <v>4000</v>
      </c>
      <c r="W36" s="30">
        <f>+'SEM20'!F36</f>
        <v>12000</v>
      </c>
      <c r="X36" s="30">
        <f>+'SEM21'!F36</f>
        <v>24000</v>
      </c>
      <c r="Y36" s="30">
        <f>+'SEM22'!F36</f>
        <v>-504000</v>
      </c>
      <c r="Z36" s="30">
        <f>+'SEM23'!F36</f>
        <v>0</v>
      </c>
      <c r="AA36" s="30">
        <f>+'SEM24'!F36</f>
        <v>0</v>
      </c>
      <c r="AB36" s="28">
        <f>+'SEM25'!F36</f>
        <v>0</v>
      </c>
      <c r="AC36" s="28">
        <f>+'SEM26'!F36</f>
        <v>0</v>
      </c>
      <c r="AD36" s="28">
        <f>+'SEM27'!F36</f>
        <v>0</v>
      </c>
      <c r="AE36" s="28">
        <f>+'SEM28'!F36</f>
        <v>0</v>
      </c>
      <c r="AF36" s="28">
        <f>+'SEM29'!F36</f>
        <v>0</v>
      </c>
      <c r="AG36" s="28">
        <f>+'SEM30'!F36</f>
        <v>0</v>
      </c>
      <c r="AH36" s="28">
        <f>+'SEM31'!F36</f>
        <v>0</v>
      </c>
      <c r="AI36" s="28">
        <f>+'SEM32'!F36</f>
        <v>0</v>
      </c>
      <c r="AJ36" s="28">
        <f>+'SEM33'!F36</f>
        <v>0</v>
      </c>
      <c r="AK36" s="28">
        <f>+'SEM34'!F36</f>
        <v>0</v>
      </c>
      <c r="AL36" s="28">
        <f>+'SEM35'!F36</f>
        <v>0</v>
      </c>
      <c r="AM36" s="28">
        <f>+'SEM36'!F36</f>
        <v>0</v>
      </c>
      <c r="AN36" s="28">
        <f>+'SEM37'!F36</f>
        <v>0</v>
      </c>
      <c r="AO36" s="28">
        <f>+'SEM38'!F36</f>
        <v>0</v>
      </c>
      <c r="AP36" s="28">
        <f>+'SEM39'!F36</f>
        <v>0</v>
      </c>
      <c r="AQ36" s="28">
        <f>+'SEM40'!$F$5</f>
        <v>0</v>
      </c>
      <c r="AR36" s="28">
        <f>+'SEM41'!F36</f>
        <v>0</v>
      </c>
      <c r="AS36" s="30">
        <f>+'SEM42'!F36</f>
        <v>0</v>
      </c>
      <c r="AT36" s="30">
        <f>+'SEM43'!F36</f>
        <v>0</v>
      </c>
      <c r="AU36" s="30">
        <f>+'SEM44'!F36</f>
        <v>0</v>
      </c>
      <c r="AV36" s="30">
        <f>+'SEM45'!F36</f>
        <v>0</v>
      </c>
      <c r="AW36" s="30">
        <f>+'SEM46'!F36</f>
        <v>0</v>
      </c>
      <c r="AX36" s="30">
        <f>+'SEM47'!F36</f>
        <v>0</v>
      </c>
      <c r="AY36" s="30">
        <f>+'SEM48'!F36</f>
        <v>0</v>
      </c>
      <c r="AZ36" s="30">
        <f>+'SEM49'!F36</f>
        <v>0</v>
      </c>
      <c r="BA36" s="30">
        <f>+'SEM50'!F36</f>
        <v>0</v>
      </c>
      <c r="BB36" s="28">
        <f>+'SEM51'!F36</f>
        <v>0</v>
      </c>
      <c r="BC36" s="29">
        <f>+'SEM52'!F36</f>
        <v>0</v>
      </c>
    </row>
    <row r="37" spans="1:55" ht="21.95" customHeight="1" thickTop="1" thickBot="1" x14ac:dyDescent="0.3">
      <c r="B37" s="19" t="s">
        <v>47</v>
      </c>
      <c r="C37" s="24" t="s">
        <v>46</v>
      </c>
      <c r="D37" s="28">
        <f>'SEM01'!F37</f>
        <v>0</v>
      </c>
      <c r="E37" s="28">
        <f>'SEM02'!F37</f>
        <v>0</v>
      </c>
      <c r="F37" s="28">
        <f>'SEM03'!F37</f>
        <v>0</v>
      </c>
      <c r="G37" s="28">
        <f>'SEM04'!F37</f>
        <v>0</v>
      </c>
      <c r="H37" s="28">
        <f>'SEM05'!F37</f>
        <v>0</v>
      </c>
      <c r="I37" s="28">
        <f>+'SEM06'!F37</f>
        <v>0</v>
      </c>
      <c r="J37" s="28">
        <f>+'SEM07'!F37</f>
        <v>0</v>
      </c>
      <c r="K37" s="28">
        <f>+'SEM08'!F37</f>
        <v>0</v>
      </c>
      <c r="L37" s="28">
        <f>+'SEM09'!F37</f>
        <v>0</v>
      </c>
      <c r="M37" s="28">
        <f>+'SEM10'!F37</f>
        <v>0</v>
      </c>
      <c r="N37" s="28">
        <f>+'SEM11'!F37</f>
        <v>4.5</v>
      </c>
      <c r="O37" s="26">
        <f>+'SEM12'!F37</f>
        <v>5</v>
      </c>
      <c r="P37" s="26">
        <f>+'SEM13'!F37</f>
        <v>5</v>
      </c>
      <c r="Q37" s="28">
        <v>-3</v>
      </c>
      <c r="R37" s="28">
        <f>+'SEM15'!F37</f>
        <v>1</v>
      </c>
      <c r="S37" s="28">
        <f>+'SEM16'!F37</f>
        <v>0</v>
      </c>
      <c r="T37" s="28">
        <f>+'SEM17'!F37</f>
        <v>1</v>
      </c>
      <c r="U37" s="28">
        <f>+'SEM18'!F37</f>
        <v>1</v>
      </c>
      <c r="V37" s="28">
        <f>+'SEM19'!F37</f>
        <v>1</v>
      </c>
      <c r="W37" s="28">
        <f>+'SEM20'!F37</f>
        <v>0</v>
      </c>
      <c r="X37" s="28">
        <f>+'SEM21'!F37</f>
        <v>0</v>
      </c>
      <c r="Y37" s="28">
        <f>+'SEM22'!F37</f>
        <v>0</v>
      </c>
      <c r="Z37" s="28">
        <f>+'SEM23'!F37</f>
        <v>0</v>
      </c>
      <c r="AA37" s="28">
        <f>+'SEM24'!F37</f>
        <v>0</v>
      </c>
      <c r="AB37" s="28">
        <f>+'SEM25'!F37</f>
        <v>0</v>
      </c>
      <c r="AC37" s="28">
        <f>+'SEM26'!F37</f>
        <v>0</v>
      </c>
      <c r="AD37" s="28">
        <f>+'SEM27'!F37</f>
        <v>0</v>
      </c>
      <c r="AE37" s="28">
        <f>+'SEM28'!F37</f>
        <v>0</v>
      </c>
      <c r="AF37" s="28">
        <f>+'SEM29'!F37</f>
        <v>0</v>
      </c>
      <c r="AG37" s="28">
        <f>+'SEM30'!F37</f>
        <v>0</v>
      </c>
      <c r="AH37" s="28">
        <f>+'SEM31'!F37</f>
        <v>0</v>
      </c>
      <c r="AI37" s="28">
        <f>+'SEM32'!F37</f>
        <v>0</v>
      </c>
      <c r="AJ37" s="28">
        <f>+'SEM33'!F37</f>
        <v>0</v>
      </c>
      <c r="AK37" s="28">
        <f>+'SEM34'!F37</f>
        <v>0</v>
      </c>
      <c r="AL37" s="28">
        <f>+'SEM35'!F37</f>
        <v>0</v>
      </c>
      <c r="AM37" s="28">
        <f>+'SEM36'!F37</f>
        <v>0</v>
      </c>
      <c r="AN37" s="28">
        <f>+'SEM37'!F37</f>
        <v>0</v>
      </c>
      <c r="AO37" s="28">
        <f>+'SEM38'!F37</f>
        <v>0</v>
      </c>
      <c r="AP37" s="28">
        <f>+'SEM39'!F37</f>
        <v>0</v>
      </c>
      <c r="AQ37" s="28">
        <f>+'SEM40'!$F$5</f>
        <v>0</v>
      </c>
      <c r="AR37" s="28">
        <f>+'SEM41'!F37</f>
        <v>0</v>
      </c>
      <c r="AS37" s="28">
        <f>+'SEM42'!F37</f>
        <v>0</v>
      </c>
      <c r="AT37" s="28">
        <f>+'SEM43'!F37</f>
        <v>0</v>
      </c>
      <c r="AU37" s="28">
        <f>+'SEM44'!F37</f>
        <v>0</v>
      </c>
      <c r="AV37" s="28">
        <f>+'SEM45'!F37</f>
        <v>0</v>
      </c>
      <c r="AW37" s="28">
        <f>+'SEM46'!F37</f>
        <v>0</v>
      </c>
      <c r="AX37" s="28">
        <f>+'SEM47'!F37</f>
        <v>0</v>
      </c>
      <c r="AY37" s="28">
        <f>+'SEM48'!F37</f>
        <v>0</v>
      </c>
      <c r="AZ37" s="28">
        <f>+'SEM49'!F37</f>
        <v>0</v>
      </c>
      <c r="BA37" s="28">
        <f>+'SEM50'!F37</f>
        <v>0</v>
      </c>
      <c r="BB37" s="28">
        <f>+'SEM51'!F37</f>
        <v>0</v>
      </c>
      <c r="BC37" s="29">
        <f>+'SEM52'!F37</f>
        <v>0</v>
      </c>
    </row>
    <row r="38" spans="1:55" ht="21.95" customHeight="1" thickTop="1" thickBot="1" x14ac:dyDescent="0.3">
      <c r="B38" s="19" t="s">
        <v>49</v>
      </c>
      <c r="C38" s="24" t="s">
        <v>48</v>
      </c>
      <c r="D38" s="28">
        <f>'SEM01'!F38</f>
        <v>0</v>
      </c>
      <c r="E38" s="28">
        <f>'SEM02'!F38</f>
        <v>0</v>
      </c>
      <c r="F38" s="28">
        <f>'SEM03'!F38</f>
        <v>0</v>
      </c>
      <c r="G38" s="28">
        <f>'SEM04'!F38</f>
        <v>0</v>
      </c>
      <c r="H38" s="28">
        <f>'SEM05'!F38</f>
        <v>0</v>
      </c>
      <c r="I38" s="28">
        <f>+'SEM06'!F38</f>
        <v>0</v>
      </c>
      <c r="J38" s="28">
        <f>+'SEM07'!F38</f>
        <v>0</v>
      </c>
      <c r="K38" s="28">
        <f>+'SEM08'!F38</f>
        <v>0</v>
      </c>
      <c r="L38" s="28">
        <f>+'SEM09'!F38</f>
        <v>0</v>
      </c>
      <c r="M38" s="28">
        <f>+'SEM10'!F38</f>
        <v>0</v>
      </c>
      <c r="N38" s="28">
        <f>+'SEM11'!F38</f>
        <v>3.5</v>
      </c>
      <c r="O38" s="26">
        <f>+'SEM12'!F38</f>
        <v>4</v>
      </c>
      <c r="P38" s="26">
        <f>+'SEM13'!F38</f>
        <v>4</v>
      </c>
      <c r="Q38" s="28">
        <v>-3</v>
      </c>
      <c r="R38" s="28">
        <f>+'SEM15'!F38</f>
        <v>2</v>
      </c>
      <c r="S38" s="28">
        <f>+'SEM16'!F38</f>
        <v>0</v>
      </c>
      <c r="T38" s="28">
        <f>+'SEM17'!F38</f>
        <v>1</v>
      </c>
      <c r="U38" s="28">
        <f>+'SEM18'!F38</f>
        <v>0</v>
      </c>
      <c r="V38" s="28">
        <f>+'SEM19'!F38</f>
        <v>0</v>
      </c>
      <c r="W38" s="28">
        <f>+'SEM20'!F38</f>
        <v>0</v>
      </c>
      <c r="X38" s="28">
        <f>+'SEM21'!F38</f>
        <v>0</v>
      </c>
      <c r="Y38" s="28">
        <f>+'SEM22'!F38</f>
        <v>-1</v>
      </c>
      <c r="Z38" s="28">
        <f>+'SEM23'!F38</f>
        <v>0</v>
      </c>
      <c r="AA38" s="28">
        <f>+'SEM24'!F38</f>
        <v>0</v>
      </c>
      <c r="AB38" s="28">
        <f>+'SEM25'!F38</f>
        <v>0</v>
      </c>
      <c r="AC38" s="28">
        <f>+'SEM26'!F38</f>
        <v>0</v>
      </c>
      <c r="AD38" s="28">
        <f>+'SEM27'!F38</f>
        <v>0</v>
      </c>
      <c r="AE38" s="28">
        <f>+'SEM28'!F38</f>
        <v>0</v>
      </c>
      <c r="AF38" s="28">
        <f>+'SEM29'!F38</f>
        <v>0</v>
      </c>
      <c r="AG38" s="28">
        <f>+'SEM30'!F38</f>
        <v>0</v>
      </c>
      <c r="AH38" s="28">
        <f>+'SEM31'!F38</f>
        <v>0</v>
      </c>
      <c r="AI38" s="28">
        <f>+'SEM32'!F38</f>
        <v>0</v>
      </c>
      <c r="AJ38" s="28">
        <f>+'SEM33'!F38</f>
        <v>0</v>
      </c>
      <c r="AK38" s="28">
        <f>+'SEM34'!F38</f>
        <v>0</v>
      </c>
      <c r="AL38" s="28">
        <f>+'SEM35'!F38</f>
        <v>0</v>
      </c>
      <c r="AM38" s="28">
        <f>+'SEM36'!F38</f>
        <v>0</v>
      </c>
      <c r="AN38" s="28">
        <f>+'SEM37'!F38</f>
        <v>0</v>
      </c>
      <c r="AO38" s="28">
        <f>+'SEM38'!F38</f>
        <v>0</v>
      </c>
      <c r="AP38" s="28">
        <f>+'SEM39'!F38</f>
        <v>0</v>
      </c>
      <c r="AQ38" s="28">
        <f>+'SEM40'!$F$5</f>
        <v>0</v>
      </c>
      <c r="AR38" s="28">
        <f>+'SEM41'!F38</f>
        <v>0</v>
      </c>
      <c r="AS38" s="28">
        <f>+'SEM42'!F38</f>
        <v>0</v>
      </c>
      <c r="AT38" s="28">
        <f>+'SEM43'!F38</f>
        <v>0</v>
      </c>
      <c r="AU38" s="28">
        <f>+'SEM44'!F38</f>
        <v>0</v>
      </c>
      <c r="AV38" s="28">
        <f>+'SEM45'!F38</f>
        <v>0</v>
      </c>
      <c r="AW38" s="28">
        <f>+'SEM46'!F38</f>
        <v>0</v>
      </c>
      <c r="AX38" s="28">
        <f>+'SEM47'!F38</f>
        <v>0</v>
      </c>
      <c r="AY38" s="28">
        <f>+'SEM48'!F38</f>
        <v>0</v>
      </c>
      <c r="AZ38" s="28">
        <f>+'SEM49'!F38</f>
        <v>0</v>
      </c>
      <c r="BA38" s="28">
        <f>+'SEM50'!F38</f>
        <v>0</v>
      </c>
      <c r="BB38" s="28">
        <f>+'SEM51'!F38</f>
        <v>0</v>
      </c>
      <c r="BC38" s="29">
        <f>+'SEM52'!F38</f>
        <v>0</v>
      </c>
    </row>
    <row r="39" spans="1:55" ht="21.95" customHeight="1" thickTop="1" thickBot="1" x14ac:dyDescent="0.3">
      <c r="B39" s="19" t="s">
        <v>24</v>
      </c>
      <c r="C39" s="24" t="s">
        <v>48</v>
      </c>
      <c r="D39" s="28">
        <f>'SEM01'!F39</f>
        <v>0</v>
      </c>
      <c r="E39" s="28">
        <f>'SEM02'!F39</f>
        <v>0</v>
      </c>
      <c r="F39" s="28">
        <f>'SEM03'!F39</f>
        <v>0</v>
      </c>
      <c r="G39" s="28">
        <f>'SEM04'!F39</f>
        <v>0</v>
      </c>
      <c r="H39" s="28">
        <f>'SEM05'!F39</f>
        <v>0</v>
      </c>
      <c r="I39" s="28">
        <f>+'SEM06'!F39</f>
        <v>0</v>
      </c>
      <c r="J39" s="28">
        <f>+'SEM07'!F39</f>
        <v>0</v>
      </c>
      <c r="K39" s="28">
        <f>+'SEM08'!F39</f>
        <v>0</v>
      </c>
      <c r="L39" s="28">
        <f>+'SEM09'!F39</f>
        <v>0</v>
      </c>
      <c r="M39" s="28">
        <f>+'SEM10'!F39</f>
        <v>0</v>
      </c>
      <c r="N39" s="28">
        <f>+'SEM11'!F39</f>
        <v>765</v>
      </c>
      <c r="O39" s="26">
        <f>+'SEM12'!F39</f>
        <v>0</v>
      </c>
      <c r="P39" s="26">
        <f>+'SEM13'!F39</f>
        <v>0</v>
      </c>
      <c r="Q39" s="28">
        <v>-200</v>
      </c>
      <c r="R39" s="28">
        <f>+'SEM15'!F39</f>
        <v>600</v>
      </c>
      <c r="S39" s="28">
        <f>+'SEM16'!F39</f>
        <v>100</v>
      </c>
      <c r="T39" s="28">
        <f>+'SEM17'!F39</f>
        <v>50</v>
      </c>
      <c r="U39" s="28">
        <f>+'SEM18'!F39</f>
        <v>-150</v>
      </c>
      <c r="V39" s="28">
        <f>+'SEM19'!F39</f>
        <v>0</v>
      </c>
      <c r="W39" s="28">
        <f>+'SEM20'!F39</f>
        <v>0</v>
      </c>
      <c r="X39" s="28">
        <f>+'SEM21'!F39</f>
        <v>0</v>
      </c>
      <c r="Y39" s="28">
        <f>+'SEM22'!F39</f>
        <v>-500</v>
      </c>
      <c r="Z39" s="28">
        <f>+'SEM23'!F39</f>
        <v>40</v>
      </c>
      <c r="AA39" s="28">
        <f>+'SEM24'!F39</f>
        <v>0</v>
      </c>
      <c r="AB39" s="28">
        <f>+'SEM25'!F39</f>
        <v>0</v>
      </c>
      <c r="AC39" s="28">
        <f>+'SEM26'!F39</f>
        <v>0</v>
      </c>
      <c r="AD39" s="28">
        <f>+'SEM27'!F39</f>
        <v>0</v>
      </c>
      <c r="AE39" s="28">
        <f>+'SEM28'!F39</f>
        <v>0</v>
      </c>
      <c r="AF39" s="28">
        <f>+'SEM29'!F39</f>
        <v>0</v>
      </c>
      <c r="AG39" s="28">
        <f>+'SEM30'!F39</f>
        <v>0</v>
      </c>
      <c r="AH39" s="28">
        <f>+'SEM31'!F39</f>
        <v>0</v>
      </c>
      <c r="AI39" s="28">
        <f>+'SEM32'!F39</f>
        <v>0</v>
      </c>
      <c r="AJ39" s="28">
        <f>+'SEM33'!F39</f>
        <v>0</v>
      </c>
      <c r="AK39" s="28">
        <f>+'SEM34'!F39</f>
        <v>0</v>
      </c>
      <c r="AL39" s="28">
        <f>+'SEM35'!F39</f>
        <v>0</v>
      </c>
      <c r="AM39" s="28">
        <f>+'SEM36'!F39</f>
        <v>0</v>
      </c>
      <c r="AN39" s="28">
        <f>+'SEM37'!F39</f>
        <v>0</v>
      </c>
      <c r="AO39" s="28">
        <f>+'SEM38'!F39</f>
        <v>0</v>
      </c>
      <c r="AP39" s="28">
        <f>+'SEM39'!F39</f>
        <v>0</v>
      </c>
      <c r="AQ39" s="28">
        <f>+'SEM40'!$F$5</f>
        <v>0</v>
      </c>
      <c r="AR39" s="28">
        <f>+'SEM41'!F39</f>
        <v>0</v>
      </c>
      <c r="AS39" s="28">
        <f>+'SEM42'!F39</f>
        <v>0</v>
      </c>
      <c r="AT39" s="28">
        <f>+'SEM43'!F39</f>
        <v>0</v>
      </c>
      <c r="AU39" s="28">
        <f>+'SEM44'!F39</f>
        <v>0</v>
      </c>
      <c r="AV39" s="28">
        <f>+'SEM45'!F39</f>
        <v>0</v>
      </c>
      <c r="AW39" s="28">
        <f>+'SEM46'!F39</f>
        <v>0</v>
      </c>
      <c r="AX39" s="28">
        <f>+'SEM47'!F39</f>
        <v>0</v>
      </c>
      <c r="AY39" s="28">
        <f>+'SEM48'!F39</f>
        <v>0</v>
      </c>
      <c r="AZ39" s="28">
        <f>+'SEM49'!F39</f>
        <v>0</v>
      </c>
      <c r="BA39" s="28">
        <f>+'SEM50'!F39</f>
        <v>0</v>
      </c>
      <c r="BB39" s="28">
        <f>+'SEM51'!F39</f>
        <v>0</v>
      </c>
      <c r="BC39" s="29">
        <f>+'SEM52'!F39</f>
        <v>0</v>
      </c>
    </row>
    <row r="40" spans="1:55" ht="21.95" customHeight="1" thickTop="1" thickBot="1" x14ac:dyDescent="0.3">
      <c r="B40" s="19" t="s">
        <v>50</v>
      </c>
      <c r="C40" s="24" t="s">
        <v>25</v>
      </c>
      <c r="D40" s="28">
        <f>'SEM01'!F40</f>
        <v>0</v>
      </c>
      <c r="E40" s="28">
        <f>'SEM02'!F40</f>
        <v>0</v>
      </c>
      <c r="F40" s="28">
        <f>'SEM03'!F40</f>
        <v>0</v>
      </c>
      <c r="G40" s="28">
        <f>'SEM04'!F40</f>
        <v>0</v>
      </c>
      <c r="H40" s="28">
        <f>'SEM05'!F40</f>
        <v>0</v>
      </c>
      <c r="I40" s="28">
        <f>+'SEM06'!F40</f>
        <v>0</v>
      </c>
      <c r="J40" s="28">
        <f>+'SEM07'!F40</f>
        <v>0</v>
      </c>
      <c r="K40" s="28">
        <f>+'SEM08'!F40</f>
        <v>0</v>
      </c>
      <c r="L40" s="28">
        <f>+'SEM09'!F40</f>
        <v>0</v>
      </c>
      <c r="M40" s="28">
        <f>+'SEM10'!F40</f>
        <v>0</v>
      </c>
      <c r="N40" s="28">
        <f>+'SEM11'!F40</f>
        <v>1816</v>
      </c>
      <c r="O40" s="26">
        <f>+'SEM12'!F40</f>
        <v>155</v>
      </c>
      <c r="P40" s="26">
        <f>+'SEM13'!F40</f>
        <v>155</v>
      </c>
      <c r="Q40" s="28">
        <v>-1075</v>
      </c>
      <c r="R40" s="28">
        <f>+'SEM15'!F40</f>
        <v>3500</v>
      </c>
      <c r="S40" s="28">
        <f>+'SEM16'!F40</f>
        <v>0</v>
      </c>
      <c r="T40" s="28">
        <f>+'SEM17'!F40</f>
        <v>0</v>
      </c>
      <c r="U40" s="28">
        <f>+'SEM18'!F40</f>
        <v>3500</v>
      </c>
      <c r="V40" s="28">
        <f>+'SEM19'!F40</f>
        <v>0</v>
      </c>
      <c r="W40" s="28">
        <f>+'SEM20'!F40</f>
        <v>100</v>
      </c>
      <c r="X40" s="28">
        <f>+'SEM21'!F40</f>
        <v>400</v>
      </c>
      <c r="Y40" s="28">
        <f>+'SEM22'!F40</f>
        <v>-700</v>
      </c>
      <c r="Z40" s="28">
        <f>+'SEM23'!F40</f>
        <v>200</v>
      </c>
      <c r="AA40" s="28">
        <f>+'SEM24'!F40</f>
        <v>0</v>
      </c>
      <c r="AB40" s="28">
        <f>+'SEM25'!F40</f>
        <v>0</v>
      </c>
      <c r="AC40" s="28">
        <f>+'SEM26'!F40</f>
        <v>0</v>
      </c>
      <c r="AD40" s="28">
        <f>+'SEM27'!F40</f>
        <v>0</v>
      </c>
      <c r="AE40" s="28">
        <f>+'SEM28'!F40</f>
        <v>0</v>
      </c>
      <c r="AF40" s="28">
        <f>+'SEM29'!F40</f>
        <v>0</v>
      </c>
      <c r="AG40" s="28">
        <f>+'SEM30'!F40</f>
        <v>0</v>
      </c>
      <c r="AH40" s="28">
        <f>+'SEM31'!F40</f>
        <v>0</v>
      </c>
      <c r="AI40" s="28">
        <f>+'SEM32'!F40</f>
        <v>0</v>
      </c>
      <c r="AJ40" s="28">
        <f>+'SEM33'!F40</f>
        <v>0</v>
      </c>
      <c r="AK40" s="28">
        <f>+'SEM34'!F40</f>
        <v>0</v>
      </c>
      <c r="AL40" s="28">
        <f>+'SEM35'!F40</f>
        <v>0</v>
      </c>
      <c r="AM40" s="28">
        <f>+'SEM36'!F40</f>
        <v>0</v>
      </c>
      <c r="AN40" s="28">
        <f>+'SEM37'!F40</f>
        <v>0</v>
      </c>
      <c r="AO40" s="28">
        <f>+'SEM38'!F40</f>
        <v>0</v>
      </c>
      <c r="AP40" s="28">
        <f>+'SEM39'!F40</f>
        <v>0</v>
      </c>
      <c r="AQ40" s="28">
        <f>+'SEM40'!$F$5</f>
        <v>0</v>
      </c>
      <c r="AR40" s="28">
        <f>+'SEM41'!F40</f>
        <v>0</v>
      </c>
      <c r="AS40" s="28">
        <f>+'SEM42'!F40</f>
        <v>0</v>
      </c>
      <c r="AT40" s="28">
        <f>+'SEM43'!F40</f>
        <v>0</v>
      </c>
      <c r="AU40" s="28">
        <f>+'SEM44'!F40</f>
        <v>0</v>
      </c>
      <c r="AV40" s="28">
        <f>+'SEM45'!F40</f>
        <v>0</v>
      </c>
      <c r="AW40" s="28">
        <f>+'SEM46'!F40</f>
        <v>0</v>
      </c>
      <c r="AX40" s="28">
        <f>+'SEM47'!F40</f>
        <v>0</v>
      </c>
      <c r="AY40" s="28">
        <f>+'SEM48'!F40</f>
        <v>0</v>
      </c>
      <c r="AZ40" s="28">
        <f>+'SEM49'!F40</f>
        <v>0</v>
      </c>
      <c r="BA40" s="28">
        <f>+'SEM50'!F40</f>
        <v>0</v>
      </c>
      <c r="BB40" s="28">
        <f>+'SEM51'!F40</f>
        <v>0</v>
      </c>
      <c r="BC40" s="29">
        <f>+'SEM52'!F40</f>
        <v>0</v>
      </c>
    </row>
    <row r="41" spans="1:55" ht="21.95" customHeight="1" thickTop="1" thickBot="1" x14ac:dyDescent="0.3">
      <c r="B41" s="19" t="s">
        <v>51</v>
      </c>
      <c r="C41" s="24" t="s">
        <v>25</v>
      </c>
      <c r="D41" s="28">
        <f>'SEM01'!F41</f>
        <v>0</v>
      </c>
      <c r="E41" s="28">
        <f>'SEM02'!F41</f>
        <v>0</v>
      </c>
      <c r="F41" s="28">
        <f>'SEM03'!F41</f>
        <v>0</v>
      </c>
      <c r="G41" s="28">
        <f>'SEM04'!F41</f>
        <v>0</v>
      </c>
      <c r="H41" s="28">
        <f>'SEM05'!F41</f>
        <v>0</v>
      </c>
      <c r="I41" s="28">
        <f>+'SEM06'!F41</f>
        <v>0</v>
      </c>
      <c r="J41" s="28">
        <f>+'SEM07'!F41</f>
        <v>0</v>
      </c>
      <c r="K41" s="28">
        <f>+'SEM08'!F41</f>
        <v>0</v>
      </c>
      <c r="L41" s="28">
        <f>+'SEM09'!F41</f>
        <v>0</v>
      </c>
      <c r="M41" s="28">
        <f>+'SEM10'!F41</f>
        <v>0</v>
      </c>
      <c r="N41" s="28">
        <f>+'SEM11'!F41</f>
        <v>2000</v>
      </c>
      <c r="O41" s="26">
        <f>+'SEM12'!F41</f>
        <v>115</v>
      </c>
      <c r="P41" s="26">
        <f>+'SEM13'!F41</f>
        <v>115</v>
      </c>
      <c r="Q41" s="28">
        <v>1587</v>
      </c>
      <c r="R41" s="28">
        <f>+'SEM15'!F41</f>
        <v>145</v>
      </c>
      <c r="S41" s="28">
        <f>+'SEM16'!F41</f>
        <v>0</v>
      </c>
      <c r="T41" s="28">
        <f>+'SEM17'!F41</f>
        <v>200</v>
      </c>
      <c r="U41" s="28">
        <f>+'SEM18'!F41</f>
        <v>-2500</v>
      </c>
      <c r="V41" s="28">
        <f>+'SEM19'!F41</f>
        <v>0</v>
      </c>
      <c r="W41" s="28">
        <f>+'SEM20'!F41</f>
        <v>100</v>
      </c>
      <c r="X41" s="28">
        <f>+'SEM21'!F41</f>
        <v>0</v>
      </c>
      <c r="Y41" s="28">
        <f>+'SEM22'!F41</f>
        <v>-2600</v>
      </c>
      <c r="Z41" s="28">
        <f>+'SEM23'!F41</f>
        <v>200</v>
      </c>
      <c r="AA41" s="28">
        <f>+'SEM24'!F41</f>
        <v>0</v>
      </c>
      <c r="AB41" s="28">
        <f>+'SEM25'!F41</f>
        <v>0</v>
      </c>
      <c r="AC41" s="28">
        <f>+'SEM26'!F41</f>
        <v>0</v>
      </c>
      <c r="AD41" s="28">
        <f>+'SEM27'!F41</f>
        <v>0</v>
      </c>
      <c r="AE41" s="28">
        <f>+'SEM28'!F41</f>
        <v>0</v>
      </c>
      <c r="AF41" s="28">
        <f>+'SEM29'!F41</f>
        <v>0</v>
      </c>
      <c r="AG41" s="28">
        <f>+'SEM30'!F41</f>
        <v>0</v>
      </c>
      <c r="AH41" s="28">
        <f>+'SEM31'!F41</f>
        <v>0</v>
      </c>
      <c r="AI41" s="28">
        <f>+'SEM32'!F41</f>
        <v>0</v>
      </c>
      <c r="AJ41" s="28">
        <f>+'SEM33'!F41</f>
        <v>0</v>
      </c>
      <c r="AK41" s="28">
        <f>+'SEM34'!F41</f>
        <v>0</v>
      </c>
      <c r="AL41" s="28">
        <f>+'SEM35'!F41</f>
        <v>0</v>
      </c>
      <c r="AM41" s="28">
        <f>+'SEM36'!F41</f>
        <v>0</v>
      </c>
      <c r="AN41" s="28">
        <f>+'SEM37'!F41</f>
        <v>0</v>
      </c>
      <c r="AO41" s="28">
        <f>+'SEM38'!F41</f>
        <v>0</v>
      </c>
      <c r="AP41" s="28">
        <f>+'SEM39'!F41</f>
        <v>0</v>
      </c>
      <c r="AQ41" s="28">
        <f>+'SEM40'!$F$5</f>
        <v>0</v>
      </c>
      <c r="AR41" s="28">
        <f>+'SEM41'!F41</f>
        <v>0</v>
      </c>
      <c r="AS41" s="28">
        <f>+'SEM42'!F41</f>
        <v>0</v>
      </c>
      <c r="AT41" s="28">
        <f>+'SEM43'!F41</f>
        <v>0</v>
      </c>
      <c r="AU41" s="28">
        <f>+'SEM44'!F41</f>
        <v>0</v>
      </c>
      <c r="AV41" s="28">
        <f>+'SEM45'!F41</f>
        <v>0</v>
      </c>
      <c r="AW41" s="28">
        <f>+'SEM46'!F41</f>
        <v>0</v>
      </c>
      <c r="AX41" s="28">
        <f>+'SEM47'!F41</f>
        <v>0</v>
      </c>
      <c r="AY41" s="28">
        <f>+'SEM48'!F41</f>
        <v>0</v>
      </c>
      <c r="AZ41" s="28">
        <f>+'SEM49'!F41</f>
        <v>0</v>
      </c>
      <c r="BA41" s="28">
        <f>+'SEM50'!F41</f>
        <v>0</v>
      </c>
      <c r="BB41" s="28">
        <f>+'SEM51'!F41</f>
        <v>0</v>
      </c>
      <c r="BC41" s="29">
        <f>+'SEM52'!F41</f>
        <v>0</v>
      </c>
    </row>
    <row r="42" spans="1:55" ht="21.95" customHeight="1" thickTop="1" thickBot="1" x14ac:dyDescent="0.3">
      <c r="B42" s="19" t="s">
        <v>38</v>
      </c>
      <c r="C42" s="24" t="s">
        <v>25</v>
      </c>
      <c r="D42" s="28">
        <f>'SEM01'!F42</f>
        <v>0</v>
      </c>
      <c r="E42" s="28">
        <f>'SEM02'!F42</f>
        <v>0</v>
      </c>
      <c r="F42" s="28">
        <f>'SEM03'!F42</f>
        <v>0</v>
      </c>
      <c r="G42" s="28">
        <f>'SEM04'!F42</f>
        <v>0</v>
      </c>
      <c r="H42" s="28">
        <f>'SEM05'!F42</f>
        <v>0</v>
      </c>
      <c r="I42" s="28">
        <f>+'SEM06'!F42</f>
        <v>0</v>
      </c>
      <c r="J42" s="28">
        <f>+'SEM07'!F42</f>
        <v>0</v>
      </c>
      <c r="K42" s="28">
        <f>+'SEM08'!F42</f>
        <v>0</v>
      </c>
      <c r="L42" s="28">
        <f>+'SEM09'!F42</f>
        <v>0</v>
      </c>
      <c r="M42" s="28">
        <f>+'SEM10'!F42</f>
        <v>0</v>
      </c>
      <c r="N42" s="28">
        <f>+'SEM11'!F42</f>
        <v>110</v>
      </c>
      <c r="O42" s="26">
        <f>+'SEM12'!F42</f>
        <v>10</v>
      </c>
      <c r="P42" s="26">
        <f>+'SEM13'!F42</f>
        <v>10</v>
      </c>
      <c r="Q42" s="28">
        <v>34</v>
      </c>
      <c r="R42" s="28">
        <f>+'SEM15'!F42</f>
        <v>14</v>
      </c>
      <c r="S42" s="28">
        <f>+'SEM16'!F42</f>
        <v>5</v>
      </c>
      <c r="T42" s="28">
        <f>+'SEM17'!F42</f>
        <v>7</v>
      </c>
      <c r="U42" s="28">
        <f>+'SEM18'!F42</f>
        <v>-28</v>
      </c>
      <c r="V42" s="28">
        <f>+'SEM19'!F42</f>
        <v>0</v>
      </c>
      <c r="W42" s="28">
        <f>+'SEM20'!F42</f>
        <v>6</v>
      </c>
      <c r="X42" s="28">
        <f>+'SEM21'!F42</f>
        <v>10</v>
      </c>
      <c r="Y42" s="28">
        <f>+'SEM22'!F42</f>
        <v>11</v>
      </c>
      <c r="Z42" s="28">
        <f>+'SEM23'!F42</f>
        <v>-90</v>
      </c>
      <c r="AA42" s="28">
        <f>+'SEM24'!F42</f>
        <v>0</v>
      </c>
      <c r="AB42" s="28">
        <f>+'SEM25'!F42</f>
        <v>0</v>
      </c>
      <c r="AC42" s="28">
        <f>+'SEM26'!F42</f>
        <v>0</v>
      </c>
      <c r="AD42" s="28">
        <f>+'SEM27'!F42</f>
        <v>0</v>
      </c>
      <c r="AE42" s="28">
        <f>+'SEM28'!F42</f>
        <v>0</v>
      </c>
      <c r="AF42" s="28">
        <f>+'SEM29'!F42</f>
        <v>0</v>
      </c>
      <c r="AG42" s="28">
        <f>+'SEM30'!F42</f>
        <v>0</v>
      </c>
      <c r="AH42" s="28">
        <f>+'SEM31'!F42</f>
        <v>0</v>
      </c>
      <c r="AI42" s="28">
        <f>+'SEM32'!F42</f>
        <v>0</v>
      </c>
      <c r="AJ42" s="28">
        <f>+'SEM33'!F42</f>
        <v>0</v>
      </c>
      <c r="AK42" s="28">
        <f>+'SEM34'!F42</f>
        <v>0</v>
      </c>
      <c r="AL42" s="28">
        <f>+'SEM35'!F42</f>
        <v>0</v>
      </c>
      <c r="AM42" s="28">
        <f>+'SEM36'!F42</f>
        <v>0</v>
      </c>
      <c r="AN42" s="28">
        <f>+'SEM37'!F42</f>
        <v>0</v>
      </c>
      <c r="AO42" s="28">
        <f>+'SEM38'!F42</f>
        <v>0</v>
      </c>
      <c r="AP42" s="28">
        <f>+'SEM39'!F42</f>
        <v>0</v>
      </c>
      <c r="AQ42" s="28">
        <f>+'SEM40'!$F$5</f>
        <v>0</v>
      </c>
      <c r="AR42" s="28">
        <f>+'SEM41'!F42</f>
        <v>0</v>
      </c>
      <c r="AS42" s="28">
        <f>+'SEM42'!F42</f>
        <v>0</v>
      </c>
      <c r="AT42" s="28">
        <f>+'SEM43'!F42</f>
        <v>0</v>
      </c>
      <c r="AU42" s="28">
        <f>+'SEM44'!F42</f>
        <v>0</v>
      </c>
      <c r="AV42" s="28">
        <f>+'SEM45'!F42</f>
        <v>0</v>
      </c>
      <c r="AW42" s="28">
        <f>+'SEM46'!F42</f>
        <v>0</v>
      </c>
      <c r="AX42" s="28">
        <f>+'SEM47'!F42</f>
        <v>0</v>
      </c>
      <c r="AY42" s="28">
        <f>+'SEM48'!F42</f>
        <v>0</v>
      </c>
      <c r="AZ42" s="28">
        <f>+'SEM49'!F42</f>
        <v>0</v>
      </c>
      <c r="BA42" s="28">
        <f>+'SEM50'!F42</f>
        <v>0</v>
      </c>
      <c r="BB42" s="28">
        <f>+'SEM51'!F42</f>
        <v>0</v>
      </c>
      <c r="BC42" s="29">
        <f>+'SEM52'!F42</f>
        <v>0</v>
      </c>
    </row>
    <row r="43" spans="1:55" ht="21.95" customHeight="1" thickTop="1" thickBot="1" x14ac:dyDescent="0.3">
      <c r="A43" s="51"/>
      <c r="B43" s="19" t="s">
        <v>52</v>
      </c>
      <c r="C43" s="24" t="s">
        <v>25</v>
      </c>
      <c r="D43" s="28">
        <f>'SEM01'!F43</f>
        <v>0</v>
      </c>
      <c r="E43" s="28">
        <f>'SEM02'!F43</f>
        <v>0</v>
      </c>
      <c r="F43" s="28">
        <f>'SEM03'!F43</f>
        <v>0</v>
      </c>
      <c r="G43" s="28">
        <f>'SEM04'!F43</f>
        <v>0</v>
      </c>
      <c r="H43" s="28">
        <f>'SEM05'!F43</f>
        <v>0</v>
      </c>
      <c r="I43" s="28">
        <f>+'SEM06'!F43</f>
        <v>0</v>
      </c>
      <c r="J43" s="28">
        <f>+'SEM07'!F43</f>
        <v>0</v>
      </c>
      <c r="K43" s="28">
        <f>+'SEM08'!F43</f>
        <v>0</v>
      </c>
      <c r="L43" s="28">
        <f>+'SEM09'!F43</f>
        <v>0</v>
      </c>
      <c r="M43" s="28">
        <f>+'SEM10'!F43</f>
        <v>0</v>
      </c>
      <c r="N43" s="28">
        <f>+'SEM11'!F43</f>
        <v>300</v>
      </c>
      <c r="O43" s="26">
        <f>+'SEM12'!F43</f>
        <v>12</v>
      </c>
      <c r="P43" s="26">
        <f>+'SEM13'!F43</f>
        <v>12</v>
      </c>
      <c r="Q43" s="28">
        <v>228</v>
      </c>
      <c r="R43" s="28">
        <f>+'SEM15'!F43</f>
        <v>4</v>
      </c>
      <c r="S43" s="28">
        <f>+'SEM16'!F43</f>
        <v>6</v>
      </c>
      <c r="T43" s="28">
        <f>+'SEM17'!F43</f>
        <v>5</v>
      </c>
      <c r="U43" s="28">
        <f>+'SEM18'!F43</f>
        <v>15</v>
      </c>
      <c r="V43" s="28">
        <f>+'SEM19'!F43</f>
        <v>10</v>
      </c>
      <c r="W43" s="28">
        <f>+'SEM20'!F43</f>
        <v>5</v>
      </c>
      <c r="X43" s="28">
        <f>+'SEM21'!F43</f>
        <v>0</v>
      </c>
      <c r="Y43" s="28">
        <f>+'SEM22'!F43</f>
        <v>40</v>
      </c>
      <c r="Z43" s="28">
        <f>+'SEM23'!F43</f>
        <v>6</v>
      </c>
      <c r="AA43" s="28">
        <f>+'SEM24'!F43</f>
        <v>0</v>
      </c>
      <c r="AB43" s="28">
        <f>+'SEM25'!F43</f>
        <v>0</v>
      </c>
      <c r="AC43" s="28">
        <f>+'SEM26'!F43</f>
        <v>0</v>
      </c>
      <c r="AD43" s="28">
        <f>+'SEM27'!F43</f>
        <v>0</v>
      </c>
      <c r="AE43" s="28">
        <f>+'SEM28'!F43</f>
        <v>0</v>
      </c>
      <c r="AF43" s="28">
        <f>+'SEM29'!F43</f>
        <v>0</v>
      </c>
      <c r="AG43" s="28">
        <f>+'SEM30'!F43</f>
        <v>0</v>
      </c>
      <c r="AH43" s="28">
        <f>+'SEM31'!F43</f>
        <v>0</v>
      </c>
      <c r="AI43" s="28">
        <f>+'SEM32'!F43</f>
        <v>0</v>
      </c>
      <c r="AJ43" s="28">
        <f>+'SEM33'!F43</f>
        <v>0</v>
      </c>
      <c r="AK43" s="28">
        <f>+'SEM34'!F43</f>
        <v>0</v>
      </c>
      <c r="AL43" s="28">
        <f>+'SEM35'!F43</f>
        <v>0</v>
      </c>
      <c r="AM43" s="28">
        <f>+'SEM36'!F43</f>
        <v>0</v>
      </c>
      <c r="AN43" s="28">
        <f>+'SEM37'!F43</f>
        <v>0</v>
      </c>
      <c r="AO43" s="28">
        <f>+'SEM38'!F43</f>
        <v>0</v>
      </c>
      <c r="AP43" s="28">
        <f>+'SEM39'!F43</f>
        <v>0</v>
      </c>
      <c r="AQ43" s="28">
        <f>+'SEM40'!$F$5</f>
        <v>0</v>
      </c>
      <c r="AR43" s="28">
        <f>+'SEM41'!F43</f>
        <v>0</v>
      </c>
      <c r="AS43" s="28">
        <f>+'SEM42'!F43</f>
        <v>0</v>
      </c>
      <c r="AT43" s="28">
        <f>+'SEM43'!F43</f>
        <v>0</v>
      </c>
      <c r="AU43" s="28">
        <f>+'SEM44'!F43</f>
        <v>0</v>
      </c>
      <c r="AV43" s="28">
        <f>+'SEM45'!F43</f>
        <v>0</v>
      </c>
      <c r="AW43" s="28">
        <f>+'SEM46'!F43</f>
        <v>0</v>
      </c>
      <c r="AX43" s="28">
        <f>+'SEM47'!F43</f>
        <v>0</v>
      </c>
      <c r="AY43" s="28">
        <f>+'SEM48'!F43</f>
        <v>0</v>
      </c>
      <c r="AZ43" s="28">
        <f>+'SEM49'!F43</f>
        <v>0</v>
      </c>
      <c r="BA43" s="28">
        <f>+'SEM50'!F43</f>
        <v>0</v>
      </c>
      <c r="BB43" s="28">
        <f>+'SEM51'!F43</f>
        <v>0</v>
      </c>
      <c r="BC43" s="29">
        <f>+'SEM52'!F43</f>
        <v>0</v>
      </c>
    </row>
    <row r="44" spans="1:55" ht="21.95" customHeight="1" thickTop="1" thickBot="1" x14ac:dyDescent="0.3">
      <c r="A44" s="52"/>
      <c r="B44" s="22" t="s">
        <v>39</v>
      </c>
      <c r="C44" s="25" t="s">
        <v>25</v>
      </c>
      <c r="D44" s="31">
        <f>'SEM01'!F44</f>
        <v>0</v>
      </c>
      <c r="E44" s="31">
        <f>'SEM02'!F44</f>
        <v>0</v>
      </c>
      <c r="F44" s="31">
        <f>'SEM03'!F44</f>
        <v>0</v>
      </c>
      <c r="G44" s="31">
        <f>'SEM04'!F44</f>
        <v>0</v>
      </c>
      <c r="H44" s="31">
        <f>'SEM05'!F44</f>
        <v>0</v>
      </c>
      <c r="I44" s="31">
        <f>+'SEM06'!F44</f>
        <v>0</v>
      </c>
      <c r="J44" s="31">
        <f>+'SEM07'!F44</f>
        <v>0</v>
      </c>
      <c r="K44" s="31">
        <f>+'SEM08'!F44</f>
        <v>0</v>
      </c>
      <c r="L44" s="31">
        <f>+'SEM09'!F44</f>
        <v>0</v>
      </c>
      <c r="M44" s="31">
        <f>+'SEM10'!F44</f>
        <v>0</v>
      </c>
      <c r="N44" s="31">
        <f>+'SEM11'!F44</f>
        <v>520</v>
      </c>
      <c r="O44" s="26">
        <f>+'SEM12'!F44</f>
        <v>29</v>
      </c>
      <c r="P44" s="26">
        <f>+'SEM13'!F44</f>
        <v>29</v>
      </c>
      <c r="Q44" s="31">
        <v>137</v>
      </c>
      <c r="R44" s="31">
        <f>+'SEM15'!F44</f>
        <v>10</v>
      </c>
      <c r="S44" s="31">
        <f>+'SEM16'!F44</f>
        <v>30</v>
      </c>
      <c r="T44" s="31">
        <f>+'SEM17'!F44</f>
        <v>14</v>
      </c>
      <c r="U44" s="31">
        <f>+'SEM18'!F44</f>
        <v>30</v>
      </c>
      <c r="V44" s="31">
        <f>+'SEM19'!F44</f>
        <v>20</v>
      </c>
      <c r="W44" s="31">
        <f>+'SEM20'!F44</f>
        <v>5</v>
      </c>
      <c r="X44" s="31">
        <f>+'SEM21'!F44</f>
        <v>0</v>
      </c>
      <c r="Y44" s="31">
        <f>+'SEM22'!F44</f>
        <v>40</v>
      </c>
      <c r="Z44" s="31">
        <f>+'SEM23'!F44</f>
        <v>6</v>
      </c>
      <c r="AA44" s="31">
        <f>+'SEM24'!F44</f>
        <v>0</v>
      </c>
      <c r="AB44" s="31">
        <f>+'SEM25'!F44</f>
        <v>0</v>
      </c>
      <c r="AC44" s="31">
        <f>+'SEM26'!F44</f>
        <v>0</v>
      </c>
      <c r="AD44" s="31">
        <f>+'SEM27'!F44</f>
        <v>0</v>
      </c>
      <c r="AE44" s="31">
        <f>+'SEM28'!F44</f>
        <v>0</v>
      </c>
      <c r="AF44" s="31">
        <f>+'SEM29'!F44</f>
        <v>0</v>
      </c>
      <c r="AG44" s="31">
        <f>+'SEM30'!F44</f>
        <v>0</v>
      </c>
      <c r="AH44" s="31">
        <f>+'SEM31'!F44</f>
        <v>0</v>
      </c>
      <c r="AI44" s="31">
        <f>+'SEM32'!F44</f>
        <v>0</v>
      </c>
      <c r="AJ44" s="31">
        <f>+'SEM33'!F44</f>
        <v>0</v>
      </c>
      <c r="AK44" s="31">
        <f>+'SEM34'!F44</f>
        <v>0</v>
      </c>
      <c r="AL44" s="31">
        <f>+'SEM35'!F44</f>
        <v>0</v>
      </c>
      <c r="AM44" s="31">
        <f>+'SEM36'!F44</f>
        <v>0</v>
      </c>
      <c r="AN44" s="31">
        <f>+'SEM37'!F44</f>
        <v>0</v>
      </c>
      <c r="AO44" s="31">
        <f>+'SEM38'!F44</f>
        <v>0</v>
      </c>
      <c r="AP44" s="31">
        <f>+'SEM39'!F44</f>
        <v>0</v>
      </c>
      <c r="AQ44" s="31">
        <f>+'SEM40'!$F$5</f>
        <v>0</v>
      </c>
      <c r="AR44" s="31">
        <f>+'SEM41'!F44</f>
        <v>0</v>
      </c>
      <c r="AS44" s="31">
        <f>+'SEM42'!F44</f>
        <v>0</v>
      </c>
      <c r="AT44" s="31">
        <f>+'SEM43'!F44</f>
        <v>0</v>
      </c>
      <c r="AU44" s="31">
        <f>+'SEM44'!F44</f>
        <v>0</v>
      </c>
      <c r="AV44" s="31">
        <f>+'SEM45'!F44</f>
        <v>0</v>
      </c>
      <c r="AW44" s="31">
        <f>+'SEM46'!F44</f>
        <v>0</v>
      </c>
      <c r="AX44" s="31">
        <f>+'SEM47'!F44</f>
        <v>0</v>
      </c>
      <c r="AY44" s="31">
        <f>+'SEM48'!F44</f>
        <v>0</v>
      </c>
      <c r="AZ44" s="31">
        <f>+'SEM49'!F44</f>
        <v>0</v>
      </c>
      <c r="BA44" s="31">
        <f>+'SEM50'!F44</f>
        <v>0</v>
      </c>
      <c r="BB44" s="31">
        <f>+'SEM51'!F44</f>
        <v>0</v>
      </c>
      <c r="BC44" s="32">
        <f>+'SEM52'!F44</f>
        <v>0</v>
      </c>
    </row>
    <row r="45" spans="1:55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  <c r="H43" s="8" t="s">
        <v>59</v>
      </c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 t="s">
        <v>58</v>
      </c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/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5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53</v>
      </c>
      <c r="B32" s="38" t="s">
        <v>25</v>
      </c>
      <c r="C32" s="39"/>
      <c r="D32" s="40"/>
      <c r="E32" s="39"/>
      <c r="F32" s="59">
        <f t="shared" ref="F32" si="1">C32+D32-E32</f>
        <v>0</v>
      </c>
      <c r="G32" s="59"/>
    </row>
    <row r="33" spans="1:8" ht="21.95" customHeight="1" x14ac:dyDescent="0.25">
      <c r="A33" s="37" t="s">
        <v>35</v>
      </c>
      <c r="B33" s="38" t="s">
        <v>36</v>
      </c>
      <c r="C33" s="41"/>
      <c r="D33" s="40"/>
      <c r="E33" s="41"/>
      <c r="F33" s="59">
        <f t="shared" si="0"/>
        <v>0</v>
      </c>
      <c r="G33" s="59"/>
    </row>
    <row r="34" spans="1:8" ht="21.95" customHeight="1" x14ac:dyDescent="0.25">
      <c r="A34" s="37" t="s">
        <v>26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27</v>
      </c>
      <c r="B35" s="38" t="s">
        <v>28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41</v>
      </c>
      <c r="B36" s="38" t="s">
        <v>46</v>
      </c>
      <c r="C36" s="39"/>
      <c r="D36" s="40"/>
      <c r="E36" s="39"/>
      <c r="F36" s="59">
        <f t="shared" si="0"/>
        <v>0</v>
      </c>
      <c r="G36" s="59"/>
    </row>
    <row r="37" spans="1:8" ht="21.95" customHeight="1" x14ac:dyDescent="0.25">
      <c r="A37" s="37" t="s">
        <v>42</v>
      </c>
      <c r="B37" s="38" t="s">
        <v>46</v>
      </c>
      <c r="C37" s="41"/>
      <c r="D37" s="40"/>
      <c r="E37" s="41"/>
      <c r="F37" s="59">
        <f t="shared" si="0"/>
        <v>0</v>
      </c>
      <c r="G37" s="59"/>
    </row>
    <row r="38" spans="1:8" ht="21.95" customHeight="1" x14ac:dyDescent="0.25">
      <c r="A38" s="37" t="s">
        <v>47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49</v>
      </c>
      <c r="B39" s="38" t="s">
        <v>48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24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50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51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38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8"/>
    </row>
    <row r="45" spans="1:8" ht="21.95" customHeight="1" thickBot="1" x14ac:dyDescent="0.3">
      <c r="A45" s="44" t="s">
        <v>39</v>
      </c>
      <c r="B45" s="45" t="s">
        <v>25</v>
      </c>
      <c r="C45" s="46"/>
      <c r="D45" s="47"/>
      <c r="E45" s="46"/>
      <c r="F45" s="60">
        <f t="shared" si="0"/>
        <v>0</v>
      </c>
      <c r="G45" s="60"/>
      <c r="H45" s="7"/>
    </row>
    <row r="46" spans="1:8" ht="21.95" customHeight="1" x14ac:dyDescent="0.25">
      <c r="A46" s="10"/>
      <c r="B46" s="10"/>
      <c r="C46" s="10"/>
      <c r="D46" s="10"/>
      <c r="E46" s="10"/>
      <c r="F46" s="10"/>
      <c r="G46" s="10"/>
      <c r="H46" s="7"/>
    </row>
  </sheetData>
  <mergeCells count="46">
    <mergeCell ref="F43:G43"/>
    <mergeCell ref="F44:G44"/>
    <mergeCell ref="F45:G45"/>
    <mergeCell ref="F37:G37"/>
    <mergeCell ref="F38:G38"/>
    <mergeCell ref="F39:G39"/>
    <mergeCell ref="F40:G40"/>
    <mergeCell ref="F41:G41"/>
    <mergeCell ref="F42:G42"/>
    <mergeCell ref="F36:G36"/>
    <mergeCell ref="F24:G24"/>
    <mergeCell ref="F25:G25"/>
    <mergeCell ref="F26:G26"/>
    <mergeCell ref="F27:G27"/>
    <mergeCell ref="F28:G28"/>
    <mergeCell ref="F29:G29"/>
    <mergeCell ref="F30:G30"/>
    <mergeCell ref="F31:G31"/>
    <mergeCell ref="F33:G33"/>
    <mergeCell ref="F34:G34"/>
    <mergeCell ref="F35:G35"/>
    <mergeCell ref="F32:G32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17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ref="F18:F44" si="1">C18+D18-E18</f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1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1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1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1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1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1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1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1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1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1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1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ref="F30:F42" si="2">C30+D30-E30</f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2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2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2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2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2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2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2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2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2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2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2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2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1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1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5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53</v>
      </c>
      <c r="B32" s="38" t="s">
        <v>25</v>
      </c>
      <c r="C32" s="39"/>
      <c r="D32" s="40"/>
      <c r="E32" s="39"/>
      <c r="F32" s="59">
        <f t="shared" ref="F32" si="1">C32+D32-E32</f>
        <v>0</v>
      </c>
      <c r="G32" s="59"/>
    </row>
    <row r="33" spans="1:8" ht="21.95" customHeight="1" x14ac:dyDescent="0.25">
      <c r="A33" s="37" t="s">
        <v>35</v>
      </c>
      <c r="B33" s="38" t="s">
        <v>36</v>
      </c>
      <c r="C33" s="41"/>
      <c r="D33" s="40"/>
      <c r="E33" s="41"/>
      <c r="F33" s="59">
        <f t="shared" si="0"/>
        <v>0</v>
      </c>
      <c r="G33" s="59"/>
    </row>
    <row r="34" spans="1:8" ht="21.95" customHeight="1" x14ac:dyDescent="0.25">
      <c r="A34" s="37" t="s">
        <v>26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27</v>
      </c>
      <c r="B35" s="38" t="s">
        <v>28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41</v>
      </c>
      <c r="B36" s="38" t="s">
        <v>46</v>
      </c>
      <c r="C36" s="39"/>
      <c r="D36" s="40"/>
      <c r="E36" s="39"/>
      <c r="F36" s="59">
        <f t="shared" si="0"/>
        <v>0</v>
      </c>
      <c r="G36" s="59"/>
    </row>
    <row r="37" spans="1:8" ht="21.95" customHeight="1" x14ac:dyDescent="0.25">
      <c r="A37" s="37" t="s">
        <v>42</v>
      </c>
      <c r="B37" s="38" t="s">
        <v>46</v>
      </c>
      <c r="C37" s="41"/>
      <c r="D37" s="40"/>
      <c r="E37" s="41"/>
      <c r="F37" s="59">
        <f t="shared" si="0"/>
        <v>0</v>
      </c>
      <c r="G37" s="59"/>
    </row>
    <row r="38" spans="1:8" ht="21.95" customHeight="1" x14ac:dyDescent="0.25">
      <c r="A38" s="37" t="s">
        <v>47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49</v>
      </c>
      <c r="B39" s="38" t="s">
        <v>48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24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50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51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38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8"/>
    </row>
    <row r="45" spans="1:8" ht="21.95" customHeight="1" thickBot="1" x14ac:dyDescent="0.3">
      <c r="A45" s="44" t="s">
        <v>39</v>
      </c>
      <c r="B45" s="45" t="s">
        <v>25</v>
      </c>
      <c r="C45" s="46"/>
      <c r="D45" s="47"/>
      <c r="E45" s="46"/>
      <c r="F45" s="60">
        <f t="shared" si="0"/>
        <v>0</v>
      </c>
      <c r="G45" s="60"/>
      <c r="H45" s="7"/>
    </row>
    <row r="46" spans="1:8" ht="21.95" customHeight="1" x14ac:dyDescent="0.25">
      <c r="A46" s="10"/>
      <c r="B46" s="10"/>
      <c r="C46" s="10"/>
      <c r="D46" s="10"/>
      <c r="E46" s="10"/>
      <c r="F46" s="10"/>
      <c r="G46" s="10"/>
      <c r="H46" s="7"/>
    </row>
  </sheetData>
  <mergeCells count="46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6:G36"/>
    <mergeCell ref="F24:G24"/>
    <mergeCell ref="F25:G25"/>
    <mergeCell ref="F26:G26"/>
    <mergeCell ref="F27:G27"/>
    <mergeCell ref="F28:G28"/>
    <mergeCell ref="F29:G29"/>
    <mergeCell ref="F32:G32"/>
    <mergeCell ref="F30:G30"/>
    <mergeCell ref="F31:G31"/>
    <mergeCell ref="F33:G33"/>
    <mergeCell ref="F34:G34"/>
    <mergeCell ref="F35:G35"/>
    <mergeCell ref="F43:G43"/>
    <mergeCell ref="F44:G44"/>
    <mergeCell ref="F45:G45"/>
    <mergeCell ref="F37:G37"/>
    <mergeCell ref="F38:G38"/>
    <mergeCell ref="F39:G39"/>
    <mergeCell ref="F40:G40"/>
    <mergeCell ref="F41:G41"/>
    <mergeCell ref="F42:G42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thickBot="1" x14ac:dyDescent="0.3">
      <c r="A45" s="49"/>
      <c r="B45" s="49"/>
      <c r="C45" s="46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  <c r="H43" s="8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f t="shared" si="0"/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56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8"/>
      <c r="E41" s="39"/>
      <c r="F41" s="59">
        <f t="shared" si="0"/>
        <v>0</v>
      </c>
      <c r="G41" s="59"/>
    </row>
    <row r="42" spans="1:8" ht="21.95" customHeight="1" x14ac:dyDescent="0.25">
      <c r="A42" s="37" t="s">
        <v>60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52</v>
      </c>
      <c r="B43" s="38" t="s">
        <v>25</v>
      </c>
      <c r="C43" s="39"/>
      <c r="D43" s="40"/>
      <c r="E43" s="39"/>
      <c r="F43" s="59">
        <f t="shared" si="0"/>
        <v>0</v>
      </c>
      <c r="G43" s="59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  <c r="H43" s="8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  <c r="H43" s="8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68">
        <f t="shared" ref="F5:F44" si="0">C5+D5-E5</f>
        <v>0</v>
      </c>
      <c r="G5" s="68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59">
        <f t="shared" si="0"/>
        <v>0</v>
      </c>
      <c r="G6" s="59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59">
        <f t="shared" si="0"/>
        <v>0</v>
      </c>
      <c r="G7" s="59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59">
        <f t="shared" si="0"/>
        <v>0</v>
      </c>
      <c r="G8" s="59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59">
        <v>0</v>
      </c>
      <c r="G9" s="59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59">
        <f t="shared" si="0"/>
        <v>0</v>
      </c>
      <c r="G10" s="59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59">
        <f t="shared" si="0"/>
        <v>0</v>
      </c>
      <c r="G11" s="59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59">
        <f t="shared" si="0"/>
        <v>0</v>
      </c>
      <c r="G12" s="59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59">
        <f t="shared" si="0"/>
        <v>0</v>
      </c>
      <c r="G13" s="59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59">
        <f t="shared" si="0"/>
        <v>0</v>
      </c>
      <c r="G14" s="59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59">
        <f t="shared" si="0"/>
        <v>0</v>
      </c>
      <c r="G15" s="59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59">
        <f t="shared" si="0"/>
        <v>0</v>
      </c>
      <c r="G16" s="59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59">
        <f t="shared" si="0"/>
        <v>0</v>
      </c>
      <c r="G17" s="59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59">
        <f t="shared" si="0"/>
        <v>0</v>
      </c>
      <c r="G18" s="59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59">
        <f t="shared" si="0"/>
        <v>0</v>
      </c>
      <c r="G19" s="59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59">
        <f t="shared" si="0"/>
        <v>0</v>
      </c>
      <c r="G20" s="59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59">
        <f t="shared" si="0"/>
        <v>0</v>
      </c>
      <c r="G21" s="59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59">
        <f t="shared" si="0"/>
        <v>0</v>
      </c>
      <c r="G22" s="59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59">
        <f t="shared" si="0"/>
        <v>0</v>
      </c>
      <c r="G23" s="59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59">
        <f t="shared" si="0"/>
        <v>0</v>
      </c>
      <c r="G24" s="59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59">
        <f t="shared" si="0"/>
        <v>0</v>
      </c>
      <c r="G25" s="59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59">
        <f t="shared" si="0"/>
        <v>0</v>
      </c>
      <c r="G26" s="59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59">
        <f t="shared" si="0"/>
        <v>0</v>
      </c>
      <c r="G27" s="59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59">
        <f t="shared" si="0"/>
        <v>0</v>
      </c>
      <c r="G28" s="59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59">
        <f t="shared" si="0"/>
        <v>0</v>
      </c>
      <c r="G29" s="59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59">
        <f t="shared" si="0"/>
        <v>0</v>
      </c>
      <c r="G30" s="59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59">
        <f t="shared" si="0"/>
        <v>0</v>
      </c>
      <c r="G31" s="59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59">
        <f t="shared" si="0"/>
        <v>0</v>
      </c>
      <c r="G32" s="59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59">
        <f t="shared" si="0"/>
        <v>0</v>
      </c>
      <c r="G33" s="59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59">
        <f t="shared" si="0"/>
        <v>0</v>
      </c>
      <c r="G34" s="59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59">
        <f t="shared" si="0"/>
        <v>0</v>
      </c>
      <c r="G35" s="59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59">
        <f t="shared" si="0"/>
        <v>0</v>
      </c>
      <c r="G36" s="59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59">
        <f t="shared" si="0"/>
        <v>0</v>
      </c>
      <c r="G37" s="59"/>
    </row>
    <row r="38" spans="1:8" ht="21.95" customHeight="1" x14ac:dyDescent="0.25">
      <c r="A38" s="37" t="s">
        <v>49</v>
      </c>
      <c r="B38" s="38" t="s">
        <v>48</v>
      </c>
      <c r="C38" s="39"/>
      <c r="D38" s="40"/>
      <c r="E38" s="39"/>
      <c r="F38" s="59">
        <f t="shared" si="0"/>
        <v>0</v>
      </c>
      <c r="G38" s="59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59">
        <f t="shared" si="0"/>
        <v>0</v>
      </c>
      <c r="G39" s="59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59">
        <f t="shared" si="0"/>
        <v>0</v>
      </c>
      <c r="G40" s="59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59">
        <f t="shared" si="0"/>
        <v>0</v>
      </c>
      <c r="G41" s="59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59">
        <f t="shared" si="0"/>
        <v>0</v>
      </c>
      <c r="G42" s="59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59">
        <f t="shared" si="0"/>
        <v>0</v>
      </c>
      <c r="G43" s="59"/>
      <c r="H43" s="8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59">
        <f t="shared" si="0"/>
        <v>0</v>
      </c>
      <c r="G44" s="59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I44" sqref="I44"/>
    </sheetView>
  </sheetViews>
  <sheetFormatPr defaultRowHeight="15" x14ac:dyDescent="0.25"/>
  <cols>
    <col min="1" max="1" width="36" style="1" customWidth="1"/>
    <col min="2" max="2" width="12.5703125" style="1" bestFit="1" customWidth="1"/>
    <col min="3" max="3" width="25.7109375" style="1" customWidth="1"/>
    <col min="4" max="4" width="15.7109375" style="1" customWidth="1"/>
    <col min="5" max="5" width="25.7109375" style="1" customWidth="1"/>
    <col min="6" max="6" width="18.5703125" style="1" customWidth="1"/>
    <col min="7" max="16384" width="9.140625" style="1"/>
  </cols>
  <sheetData>
    <row r="1" spans="1:7" ht="23.25" x14ac:dyDescent="0.35">
      <c r="B1" s="61" t="s">
        <v>0</v>
      </c>
      <c r="C1" s="61"/>
      <c r="D1" s="61"/>
      <c r="E1" s="61"/>
      <c r="F1" s="61"/>
      <c r="G1" s="61"/>
    </row>
    <row r="2" spans="1:7" ht="15.75" thickBot="1" x14ac:dyDescent="0.3"/>
    <row r="3" spans="1:7" ht="30.75" customHeight="1" thickBot="1" x14ac:dyDescent="0.3">
      <c r="B3" s="62" t="s">
        <v>22</v>
      </c>
      <c r="C3" s="5" t="s">
        <v>3</v>
      </c>
      <c r="D3" s="62" t="s">
        <v>61</v>
      </c>
      <c r="E3" s="5" t="s">
        <v>2</v>
      </c>
      <c r="F3" s="64" t="s">
        <v>4</v>
      </c>
      <c r="G3" s="65"/>
    </row>
    <row r="4" spans="1:7" ht="30.75" customHeight="1" thickBot="1" x14ac:dyDescent="0.3">
      <c r="A4" s="3" t="s">
        <v>1</v>
      </c>
      <c r="B4" s="63"/>
      <c r="C4" s="4"/>
      <c r="D4" s="63"/>
      <c r="E4" s="4"/>
      <c r="F4" s="66" t="s">
        <v>62</v>
      </c>
      <c r="G4" s="67"/>
    </row>
    <row r="5" spans="1:7" ht="21.95" customHeight="1" x14ac:dyDescent="0.25">
      <c r="A5" s="33" t="s">
        <v>15</v>
      </c>
      <c r="B5" s="34" t="s">
        <v>25</v>
      </c>
      <c r="C5" s="35"/>
      <c r="D5" s="36"/>
      <c r="E5" s="35"/>
      <c r="F5" s="71">
        <f t="shared" ref="F5:F44" si="0">C5+D5-E5</f>
        <v>0</v>
      </c>
      <c r="G5" s="72"/>
    </row>
    <row r="6" spans="1:7" ht="21.95" customHeight="1" x14ac:dyDescent="0.25">
      <c r="A6" s="37" t="s">
        <v>45</v>
      </c>
      <c r="B6" s="38" t="s">
        <v>25</v>
      </c>
      <c r="C6" s="39"/>
      <c r="D6" s="40"/>
      <c r="E6" s="39"/>
      <c r="F6" s="69">
        <f t="shared" si="0"/>
        <v>0</v>
      </c>
      <c r="G6" s="70"/>
    </row>
    <row r="7" spans="1:7" ht="21.95" customHeight="1" x14ac:dyDescent="0.25">
      <c r="A7" s="37" t="s">
        <v>8</v>
      </c>
      <c r="B7" s="38" t="s">
        <v>32</v>
      </c>
      <c r="C7" s="39"/>
      <c r="D7" s="40"/>
      <c r="E7" s="39"/>
      <c r="F7" s="69">
        <f t="shared" si="0"/>
        <v>0</v>
      </c>
      <c r="G7" s="70"/>
    </row>
    <row r="8" spans="1:7" ht="21.95" customHeight="1" x14ac:dyDescent="0.25">
      <c r="A8" s="37" t="s">
        <v>20</v>
      </c>
      <c r="B8" s="38" t="s">
        <v>25</v>
      </c>
      <c r="C8" s="41"/>
      <c r="D8" s="40"/>
      <c r="E8" s="41"/>
      <c r="F8" s="69">
        <f t="shared" si="0"/>
        <v>0</v>
      </c>
      <c r="G8" s="70"/>
    </row>
    <row r="9" spans="1:7" ht="21.95" customHeight="1" x14ac:dyDescent="0.25">
      <c r="A9" s="37" t="s">
        <v>21</v>
      </c>
      <c r="B9" s="38" t="s">
        <v>25</v>
      </c>
      <c r="C9" s="41"/>
      <c r="D9" s="40"/>
      <c r="E9" s="41"/>
      <c r="F9" s="69">
        <v>0</v>
      </c>
      <c r="G9" s="70"/>
    </row>
    <row r="10" spans="1:7" ht="21.95" customHeight="1" x14ac:dyDescent="0.25">
      <c r="A10" s="37" t="s">
        <v>43</v>
      </c>
      <c r="B10" s="38" t="s">
        <v>25</v>
      </c>
      <c r="C10" s="39"/>
      <c r="D10" s="40"/>
      <c r="E10" s="39"/>
      <c r="F10" s="69">
        <f t="shared" si="0"/>
        <v>0</v>
      </c>
      <c r="G10" s="70"/>
    </row>
    <row r="11" spans="1:7" ht="21.95" customHeight="1" x14ac:dyDescent="0.25">
      <c r="A11" s="37" t="s">
        <v>44</v>
      </c>
      <c r="B11" s="38" t="s">
        <v>25</v>
      </c>
      <c r="C11" s="39"/>
      <c r="D11" s="40"/>
      <c r="E11" s="39"/>
      <c r="F11" s="69">
        <f t="shared" si="0"/>
        <v>0</v>
      </c>
      <c r="G11" s="70"/>
    </row>
    <row r="12" spans="1:7" ht="21.95" customHeight="1" x14ac:dyDescent="0.25">
      <c r="A12" s="37" t="s">
        <v>19</v>
      </c>
      <c r="B12" s="38" t="s">
        <v>25</v>
      </c>
      <c r="C12" s="39"/>
      <c r="D12" s="40"/>
      <c r="E12" s="39"/>
      <c r="F12" s="69">
        <f t="shared" si="0"/>
        <v>0</v>
      </c>
      <c r="G12" s="70"/>
    </row>
    <row r="13" spans="1:7" ht="21.95" customHeight="1" x14ac:dyDescent="0.25">
      <c r="A13" s="37" t="s">
        <v>18</v>
      </c>
      <c r="B13" s="38" t="s">
        <v>25</v>
      </c>
      <c r="C13" s="39"/>
      <c r="D13" s="40"/>
      <c r="E13" s="39"/>
      <c r="F13" s="69">
        <f t="shared" si="0"/>
        <v>0</v>
      </c>
      <c r="G13" s="70"/>
    </row>
    <row r="14" spans="1:7" ht="21.95" customHeight="1" x14ac:dyDescent="0.25">
      <c r="A14" s="37" t="s">
        <v>14</v>
      </c>
      <c r="B14" s="38" t="s">
        <v>25</v>
      </c>
      <c r="C14" s="39"/>
      <c r="D14" s="40"/>
      <c r="E14" s="39"/>
      <c r="F14" s="69">
        <f t="shared" si="0"/>
        <v>0</v>
      </c>
      <c r="G14" s="70"/>
    </row>
    <row r="15" spans="1:7" ht="21.95" customHeight="1" x14ac:dyDescent="0.25">
      <c r="A15" s="37" t="s">
        <v>13</v>
      </c>
      <c r="B15" s="38" t="s">
        <v>32</v>
      </c>
      <c r="C15" s="39"/>
      <c r="D15" s="40"/>
      <c r="E15" s="39"/>
      <c r="F15" s="69">
        <f t="shared" si="0"/>
        <v>0</v>
      </c>
      <c r="G15" s="70"/>
    </row>
    <row r="16" spans="1:7" ht="21.95" customHeight="1" x14ac:dyDescent="0.25">
      <c r="A16" s="42" t="s">
        <v>30</v>
      </c>
      <c r="B16" s="38" t="s">
        <v>32</v>
      </c>
      <c r="C16" s="39"/>
      <c r="D16" s="40"/>
      <c r="E16" s="39"/>
      <c r="F16" s="69">
        <f t="shared" si="0"/>
        <v>0</v>
      </c>
      <c r="G16" s="70"/>
    </row>
    <row r="17" spans="1:7" ht="21.95" customHeight="1" x14ac:dyDescent="0.25">
      <c r="A17" s="42" t="s">
        <v>34</v>
      </c>
      <c r="B17" s="38" t="s">
        <v>32</v>
      </c>
      <c r="C17" s="39"/>
      <c r="D17" s="40"/>
      <c r="E17" s="39"/>
      <c r="F17" s="69">
        <f t="shared" si="0"/>
        <v>0</v>
      </c>
      <c r="G17" s="70"/>
    </row>
    <row r="18" spans="1:7" ht="21.95" customHeight="1" x14ac:dyDescent="0.25">
      <c r="A18" s="37" t="s">
        <v>5</v>
      </c>
      <c r="B18" s="38" t="s">
        <v>32</v>
      </c>
      <c r="C18" s="39"/>
      <c r="D18" s="40"/>
      <c r="E18" s="39"/>
      <c r="F18" s="69">
        <f t="shared" si="0"/>
        <v>0</v>
      </c>
      <c r="G18" s="70"/>
    </row>
    <row r="19" spans="1:7" ht="21.95" customHeight="1" x14ac:dyDescent="0.25">
      <c r="A19" s="37" t="s">
        <v>11</v>
      </c>
      <c r="B19" s="38" t="s">
        <v>32</v>
      </c>
      <c r="C19" s="39"/>
      <c r="D19" s="40"/>
      <c r="E19" s="39"/>
      <c r="F19" s="69">
        <f t="shared" si="0"/>
        <v>0</v>
      </c>
      <c r="G19" s="70"/>
    </row>
    <row r="20" spans="1:7" ht="21.95" customHeight="1" x14ac:dyDescent="0.25">
      <c r="A20" s="37" t="s">
        <v>9</v>
      </c>
      <c r="B20" s="38" t="s">
        <v>32</v>
      </c>
      <c r="C20" s="39"/>
      <c r="D20" s="40"/>
      <c r="E20" s="39"/>
      <c r="F20" s="69">
        <f t="shared" si="0"/>
        <v>0</v>
      </c>
      <c r="G20" s="70"/>
    </row>
    <row r="21" spans="1:7" ht="21.95" customHeight="1" x14ac:dyDescent="0.25">
      <c r="A21" s="37" t="s">
        <v>31</v>
      </c>
      <c r="B21" s="38" t="s">
        <v>32</v>
      </c>
      <c r="C21" s="39"/>
      <c r="D21" s="40"/>
      <c r="E21" s="39"/>
      <c r="F21" s="69">
        <f t="shared" si="0"/>
        <v>0</v>
      </c>
      <c r="G21" s="70"/>
    </row>
    <row r="22" spans="1:7" ht="21.95" customHeight="1" x14ac:dyDescent="0.25">
      <c r="A22" s="37" t="s">
        <v>37</v>
      </c>
      <c r="B22" s="38" t="s">
        <v>32</v>
      </c>
      <c r="C22" s="39"/>
      <c r="D22" s="40"/>
      <c r="E22" s="39"/>
      <c r="F22" s="69">
        <f t="shared" si="0"/>
        <v>0</v>
      </c>
      <c r="G22" s="70"/>
    </row>
    <row r="23" spans="1:7" ht="21.95" customHeight="1" x14ac:dyDescent="0.25">
      <c r="A23" s="37" t="s">
        <v>7</v>
      </c>
      <c r="B23" s="38" t="s">
        <v>32</v>
      </c>
      <c r="C23" s="39"/>
      <c r="D23" s="40"/>
      <c r="E23" s="39"/>
      <c r="F23" s="69">
        <f t="shared" si="0"/>
        <v>0</v>
      </c>
      <c r="G23" s="70"/>
    </row>
    <row r="24" spans="1:7" ht="21.95" customHeight="1" x14ac:dyDescent="0.25">
      <c r="A24" s="37" t="s">
        <v>6</v>
      </c>
      <c r="B24" s="38" t="s">
        <v>32</v>
      </c>
      <c r="C24" s="39"/>
      <c r="D24" s="40"/>
      <c r="E24" s="39"/>
      <c r="F24" s="69">
        <f t="shared" si="0"/>
        <v>0</v>
      </c>
      <c r="G24" s="70"/>
    </row>
    <row r="25" spans="1:7" ht="21.95" customHeight="1" x14ac:dyDescent="0.25">
      <c r="A25" s="37" t="s">
        <v>12</v>
      </c>
      <c r="B25" s="38" t="s">
        <v>33</v>
      </c>
      <c r="C25" s="39"/>
      <c r="D25" s="40"/>
      <c r="E25" s="39"/>
      <c r="F25" s="69">
        <f t="shared" si="0"/>
        <v>0</v>
      </c>
      <c r="G25" s="70"/>
    </row>
    <row r="26" spans="1:7" ht="21.95" customHeight="1" x14ac:dyDescent="0.25">
      <c r="A26" s="43" t="s">
        <v>23</v>
      </c>
      <c r="B26" s="38" t="s">
        <v>32</v>
      </c>
      <c r="C26" s="39"/>
      <c r="D26" s="40"/>
      <c r="E26" s="39"/>
      <c r="F26" s="69">
        <f t="shared" si="0"/>
        <v>0</v>
      </c>
      <c r="G26" s="70"/>
    </row>
    <row r="27" spans="1:7" ht="21.95" customHeight="1" x14ac:dyDescent="0.25">
      <c r="A27" s="37" t="s">
        <v>10</v>
      </c>
      <c r="B27" s="38" t="s">
        <v>32</v>
      </c>
      <c r="C27" s="39"/>
      <c r="D27" s="40"/>
      <c r="E27" s="39"/>
      <c r="F27" s="69">
        <f t="shared" si="0"/>
        <v>0</v>
      </c>
      <c r="G27" s="70"/>
    </row>
    <row r="28" spans="1:7" ht="21.95" customHeight="1" x14ac:dyDescent="0.25">
      <c r="A28" s="37" t="s">
        <v>54</v>
      </c>
      <c r="B28" s="38" t="s">
        <v>32</v>
      </c>
      <c r="C28" s="39"/>
      <c r="D28" s="40"/>
      <c r="E28" s="39"/>
      <c r="F28" s="69">
        <f t="shared" si="0"/>
        <v>0</v>
      </c>
      <c r="G28" s="70"/>
    </row>
    <row r="29" spans="1:7" ht="21.95" customHeight="1" x14ac:dyDescent="0.25">
      <c r="A29" s="37" t="s">
        <v>16</v>
      </c>
      <c r="B29" s="38" t="s">
        <v>25</v>
      </c>
      <c r="C29" s="39"/>
      <c r="D29" s="40"/>
      <c r="E29" s="39"/>
      <c r="F29" s="69">
        <f t="shared" si="0"/>
        <v>0</v>
      </c>
      <c r="G29" s="70"/>
    </row>
    <row r="30" spans="1:7" ht="21.95" customHeight="1" x14ac:dyDescent="0.25">
      <c r="A30" s="37" t="s">
        <v>17</v>
      </c>
      <c r="B30" s="38" t="s">
        <v>25</v>
      </c>
      <c r="C30" s="39"/>
      <c r="D30" s="40"/>
      <c r="E30" s="39"/>
      <c r="F30" s="69">
        <f t="shared" si="0"/>
        <v>0</v>
      </c>
      <c r="G30" s="70"/>
    </row>
    <row r="31" spans="1:7" ht="21.95" customHeight="1" x14ac:dyDescent="0.25">
      <c r="A31" s="37" t="s">
        <v>29</v>
      </c>
      <c r="B31" s="38" t="s">
        <v>25</v>
      </c>
      <c r="C31" s="39"/>
      <c r="D31" s="40"/>
      <c r="E31" s="39"/>
      <c r="F31" s="69">
        <f t="shared" si="0"/>
        <v>0</v>
      </c>
      <c r="G31" s="70"/>
    </row>
    <row r="32" spans="1:7" ht="21.95" customHeight="1" x14ac:dyDescent="0.25">
      <c r="A32" s="37" t="s">
        <v>35</v>
      </c>
      <c r="B32" s="38" t="s">
        <v>36</v>
      </c>
      <c r="C32" s="41"/>
      <c r="D32" s="40"/>
      <c r="E32" s="41"/>
      <c r="F32" s="69">
        <f t="shared" si="0"/>
        <v>0</v>
      </c>
      <c r="G32" s="70"/>
    </row>
    <row r="33" spans="1:8" ht="21.95" customHeight="1" x14ac:dyDescent="0.25">
      <c r="A33" s="37" t="s">
        <v>26</v>
      </c>
      <c r="B33" s="38" t="s">
        <v>28</v>
      </c>
      <c r="C33" s="39"/>
      <c r="D33" s="40"/>
      <c r="E33" s="39"/>
      <c r="F33" s="69">
        <f t="shared" si="0"/>
        <v>0</v>
      </c>
      <c r="G33" s="70"/>
    </row>
    <row r="34" spans="1:8" ht="21.95" customHeight="1" x14ac:dyDescent="0.25">
      <c r="A34" s="37" t="s">
        <v>27</v>
      </c>
      <c r="B34" s="38" t="s">
        <v>28</v>
      </c>
      <c r="C34" s="39"/>
      <c r="D34" s="40"/>
      <c r="E34" s="39"/>
      <c r="F34" s="69">
        <f t="shared" si="0"/>
        <v>0</v>
      </c>
      <c r="G34" s="70"/>
    </row>
    <row r="35" spans="1:8" ht="21.95" customHeight="1" x14ac:dyDescent="0.25">
      <c r="A35" s="37" t="s">
        <v>41</v>
      </c>
      <c r="B35" s="38" t="s">
        <v>46</v>
      </c>
      <c r="C35" s="39"/>
      <c r="D35" s="40"/>
      <c r="E35" s="39"/>
      <c r="F35" s="69">
        <f t="shared" si="0"/>
        <v>0</v>
      </c>
      <c r="G35" s="70"/>
    </row>
    <row r="36" spans="1:8" ht="21.95" customHeight="1" x14ac:dyDescent="0.25">
      <c r="A36" s="37" t="s">
        <v>42</v>
      </c>
      <c r="B36" s="38" t="s">
        <v>46</v>
      </c>
      <c r="C36" s="41"/>
      <c r="D36" s="40"/>
      <c r="E36" s="41"/>
      <c r="F36" s="69">
        <f t="shared" si="0"/>
        <v>0</v>
      </c>
      <c r="G36" s="70"/>
    </row>
    <row r="37" spans="1:8" ht="21.95" customHeight="1" x14ac:dyDescent="0.25">
      <c r="A37" s="37" t="s">
        <v>47</v>
      </c>
      <c r="B37" s="38" t="s">
        <v>48</v>
      </c>
      <c r="C37" s="39"/>
      <c r="D37" s="40"/>
      <c r="E37" s="39"/>
      <c r="F37" s="69">
        <f t="shared" si="0"/>
        <v>0</v>
      </c>
      <c r="G37" s="70"/>
    </row>
    <row r="38" spans="1:8" ht="21.95" customHeight="1" x14ac:dyDescent="0.25">
      <c r="A38" s="37" t="s">
        <v>49</v>
      </c>
      <c r="B38" s="38" t="s">
        <v>48</v>
      </c>
      <c r="C38" s="39"/>
      <c r="D38" s="40"/>
      <c r="E38" s="39"/>
      <c r="F38" s="69">
        <f t="shared" si="0"/>
        <v>0</v>
      </c>
      <c r="G38" s="70"/>
    </row>
    <row r="39" spans="1:8" ht="21.95" customHeight="1" x14ac:dyDescent="0.25">
      <c r="A39" s="37" t="s">
        <v>24</v>
      </c>
      <c r="B39" s="38" t="s">
        <v>25</v>
      </c>
      <c r="C39" s="39"/>
      <c r="D39" s="40"/>
      <c r="E39" s="39"/>
      <c r="F39" s="69">
        <f t="shared" si="0"/>
        <v>0</v>
      </c>
      <c r="G39" s="70"/>
    </row>
    <row r="40" spans="1:8" ht="21.95" customHeight="1" x14ac:dyDescent="0.25">
      <c r="A40" s="37" t="s">
        <v>50</v>
      </c>
      <c r="B40" s="38" t="s">
        <v>25</v>
      </c>
      <c r="C40" s="39"/>
      <c r="D40" s="40"/>
      <c r="E40" s="39"/>
      <c r="F40" s="69">
        <f t="shared" si="0"/>
        <v>0</v>
      </c>
      <c r="G40" s="70"/>
    </row>
    <row r="41" spans="1:8" ht="21.95" customHeight="1" x14ac:dyDescent="0.25">
      <c r="A41" s="37" t="s">
        <v>51</v>
      </c>
      <c r="B41" s="38" t="s">
        <v>25</v>
      </c>
      <c r="C41" s="39"/>
      <c r="D41" s="40"/>
      <c r="E41" s="39"/>
      <c r="F41" s="69">
        <f t="shared" si="0"/>
        <v>0</v>
      </c>
      <c r="G41" s="70"/>
    </row>
    <row r="42" spans="1:8" ht="21.95" customHeight="1" x14ac:dyDescent="0.25">
      <c r="A42" s="37" t="s">
        <v>52</v>
      </c>
      <c r="B42" s="38" t="s">
        <v>25</v>
      </c>
      <c r="C42" s="39"/>
      <c r="D42" s="40"/>
      <c r="E42" s="39"/>
      <c r="F42" s="69">
        <f t="shared" si="0"/>
        <v>0</v>
      </c>
      <c r="G42" s="70"/>
    </row>
    <row r="43" spans="1:8" ht="21.95" customHeight="1" x14ac:dyDescent="0.25">
      <c r="A43" s="37" t="s">
        <v>38</v>
      </c>
      <c r="B43" s="38" t="s">
        <v>25</v>
      </c>
      <c r="C43" s="39"/>
      <c r="D43" s="40"/>
      <c r="E43" s="39"/>
      <c r="F43" s="69">
        <f t="shared" si="0"/>
        <v>0</v>
      </c>
      <c r="G43" s="70"/>
      <c r="H43" s="8"/>
    </row>
    <row r="44" spans="1:8" ht="21.95" customHeight="1" x14ac:dyDescent="0.25">
      <c r="A44" s="37" t="s">
        <v>39</v>
      </c>
      <c r="B44" s="38" t="s">
        <v>25</v>
      </c>
      <c r="C44" s="39"/>
      <c r="D44" s="40"/>
      <c r="E44" s="39"/>
      <c r="F44" s="69">
        <f t="shared" si="0"/>
        <v>0</v>
      </c>
      <c r="G44" s="70"/>
      <c r="H44" s="7"/>
    </row>
    <row r="45" spans="1:8" ht="21.95" customHeight="1" x14ac:dyDescent="0.25">
      <c r="A45" s="49"/>
      <c r="B45" s="49"/>
      <c r="C45" s="50"/>
      <c r="D45" s="49"/>
      <c r="E45" s="50"/>
      <c r="F45" s="49"/>
      <c r="G45" s="49"/>
      <c r="H45" s="7"/>
    </row>
    <row r="46" spans="1:8" x14ac:dyDescent="0.25">
      <c r="A46" s="11"/>
      <c r="B46" s="11"/>
      <c r="C46" s="11"/>
      <c r="D46" s="11"/>
      <c r="E46" s="11"/>
      <c r="F46" s="11"/>
      <c r="G46" s="11"/>
    </row>
  </sheetData>
  <mergeCells count="45">
    <mergeCell ref="F11:G11"/>
    <mergeCell ref="B1:G1"/>
    <mergeCell ref="B3:B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36:G36"/>
    <mergeCell ref="F37:G37"/>
    <mergeCell ref="F38:G38"/>
    <mergeCell ref="F39:G39"/>
    <mergeCell ref="F40:G40"/>
    <mergeCell ref="F41:G41"/>
  </mergeCells>
  <printOptions horizontalCentered="1" vertic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9E3935653EF34ABE8D81221B884175" ma:contentTypeVersion="3" ma:contentTypeDescription="Create a new document." ma:contentTypeScope="" ma:versionID="f6378415d3d9c1535f118a3e553ae0fd">
  <xsd:schema xmlns:xsd="http://www.w3.org/2001/XMLSchema" xmlns:xs="http://www.w3.org/2001/XMLSchema" xmlns:p="http://schemas.microsoft.com/office/2006/metadata/properties" xmlns:ns2="b434cdbb-54b5-49ea-a40b-8752fccc213c" targetNamespace="http://schemas.microsoft.com/office/2006/metadata/properties" ma:root="true" ma:fieldsID="5aa1eae2c6779225699f7010b253ed36" ns2:_="">
    <xsd:import namespace="b434cdbb-54b5-49ea-a40b-8752fccc21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4cdbb-54b5-49ea-a40b-8752fccc21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400E09-1572-4675-B4FC-64E343554902}"/>
</file>

<file path=customXml/itemProps2.xml><?xml version="1.0" encoding="utf-8"?>
<ds:datastoreItem xmlns:ds="http://schemas.openxmlformats.org/officeDocument/2006/customXml" ds:itemID="{2649016D-0165-4C3C-8133-D5E3CF95FA60}"/>
</file>

<file path=customXml/itemProps3.xml><?xml version="1.0" encoding="utf-8"?>
<ds:datastoreItem xmlns:ds="http://schemas.openxmlformats.org/officeDocument/2006/customXml" ds:itemID="{88ABE4C0-9B2F-402E-BDB4-0AB6A5B67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53</vt:i4>
      </vt:variant>
      <vt:variant>
        <vt:lpstr>Intervalos nomeados</vt:lpstr>
      </vt:variant>
      <vt:variant>
        <vt:i4>52</vt:i4>
      </vt:variant>
    </vt:vector>
  </HeadingPairs>
  <TitlesOfParts>
    <vt:vector size="105" baseType="lpstr">
      <vt:lpstr>SEM01</vt:lpstr>
      <vt:lpstr>SEM02</vt:lpstr>
      <vt:lpstr>SEM03</vt:lpstr>
      <vt:lpstr>SEM04</vt:lpstr>
      <vt:lpstr>SEM05</vt:lpstr>
      <vt:lpstr>SEM06</vt:lpstr>
      <vt:lpstr>SEM07</vt:lpstr>
      <vt:lpstr>SEM08</vt:lpstr>
      <vt:lpstr>SEM09</vt:lpstr>
      <vt:lpstr>SEM10</vt:lpstr>
      <vt:lpstr>SEM11</vt:lpstr>
      <vt:lpstr>SEM12</vt:lpstr>
      <vt:lpstr>SEM13</vt:lpstr>
      <vt:lpstr>SEM14 </vt:lpstr>
      <vt:lpstr>SEM15</vt:lpstr>
      <vt:lpstr>SEM16</vt:lpstr>
      <vt:lpstr>SEM17</vt:lpstr>
      <vt:lpstr>SEM18</vt:lpstr>
      <vt:lpstr>SEM19</vt:lpstr>
      <vt:lpstr>SEM20</vt:lpstr>
      <vt:lpstr>SEM21</vt:lpstr>
      <vt:lpstr>SEM22</vt:lpstr>
      <vt:lpstr>SEM23</vt:lpstr>
      <vt:lpstr>TOTAL </vt:lpstr>
      <vt:lpstr>SEM24</vt:lpstr>
      <vt:lpstr>SEM25</vt:lpstr>
      <vt:lpstr>SEM26</vt:lpstr>
      <vt:lpstr>SEM27</vt:lpstr>
      <vt:lpstr>SEM28</vt:lpstr>
      <vt:lpstr>SEM29</vt:lpstr>
      <vt:lpstr>SEM30</vt:lpstr>
      <vt:lpstr>SEM31</vt:lpstr>
      <vt:lpstr>SEM32</vt:lpstr>
      <vt:lpstr>SEM33</vt:lpstr>
      <vt:lpstr>SEM34</vt:lpstr>
      <vt:lpstr>SEM35</vt:lpstr>
      <vt:lpstr>SEM36</vt:lpstr>
      <vt:lpstr>SEM37</vt:lpstr>
      <vt:lpstr>SEM38</vt:lpstr>
      <vt:lpstr>SEM39</vt:lpstr>
      <vt:lpstr>SEM40</vt:lpstr>
      <vt:lpstr>SEM41</vt:lpstr>
      <vt:lpstr>SEM42</vt:lpstr>
      <vt:lpstr>SEM43</vt:lpstr>
      <vt:lpstr>SEM44</vt:lpstr>
      <vt:lpstr>SEM45</vt:lpstr>
      <vt:lpstr>SEM46</vt:lpstr>
      <vt:lpstr>SEM47</vt:lpstr>
      <vt:lpstr>SEM48</vt:lpstr>
      <vt:lpstr>SEM49</vt:lpstr>
      <vt:lpstr>SEM50</vt:lpstr>
      <vt:lpstr>SEM51</vt:lpstr>
      <vt:lpstr>SEM52</vt:lpstr>
      <vt:lpstr>'SEM01'!Area_de_impressao</vt:lpstr>
      <vt:lpstr>'SEM02'!Area_de_impressao</vt:lpstr>
      <vt:lpstr>'SEM03'!Area_de_impressao</vt:lpstr>
      <vt:lpstr>'SEM04'!Area_de_impressao</vt:lpstr>
      <vt:lpstr>'SEM05'!Area_de_impressao</vt:lpstr>
      <vt:lpstr>'SEM06'!Area_de_impressao</vt:lpstr>
      <vt:lpstr>'SEM07'!Area_de_impressao</vt:lpstr>
      <vt:lpstr>'SEM08'!Area_de_impressao</vt:lpstr>
      <vt:lpstr>'SEM09'!Area_de_impressao</vt:lpstr>
      <vt:lpstr>'SEM10'!Area_de_impressao</vt:lpstr>
      <vt:lpstr>'SEM11'!Area_de_impressao</vt:lpstr>
      <vt:lpstr>'SEM12'!Area_de_impressao</vt:lpstr>
      <vt:lpstr>'SEM13'!Area_de_impressao</vt:lpstr>
      <vt:lpstr>'SEM14 '!Area_de_impressao</vt:lpstr>
      <vt:lpstr>'SEM15'!Area_de_impressao</vt:lpstr>
      <vt:lpstr>'SEM16'!Area_de_impressao</vt:lpstr>
      <vt:lpstr>'SEM17'!Area_de_impressao</vt:lpstr>
      <vt:lpstr>'SEM18'!Area_de_impressao</vt:lpstr>
      <vt:lpstr>'SEM19'!Area_de_impressao</vt:lpstr>
      <vt:lpstr>'SEM20'!Area_de_impressao</vt:lpstr>
      <vt:lpstr>'SEM21'!Area_de_impressao</vt:lpstr>
      <vt:lpstr>'SEM22'!Area_de_impressao</vt:lpstr>
      <vt:lpstr>'SEM23'!Area_de_impressao</vt:lpstr>
      <vt:lpstr>'SEM24'!Area_de_impressao</vt:lpstr>
      <vt:lpstr>'SEM25'!Area_de_impressao</vt:lpstr>
      <vt:lpstr>'SEM26'!Area_de_impressao</vt:lpstr>
      <vt:lpstr>'SEM27'!Area_de_impressao</vt:lpstr>
      <vt:lpstr>'SEM28'!Area_de_impressao</vt:lpstr>
      <vt:lpstr>'SEM29'!Area_de_impressao</vt:lpstr>
      <vt:lpstr>'SEM30'!Area_de_impressao</vt:lpstr>
      <vt:lpstr>'SEM31'!Area_de_impressao</vt:lpstr>
      <vt:lpstr>'SEM32'!Area_de_impressao</vt:lpstr>
      <vt:lpstr>'SEM33'!Area_de_impressao</vt:lpstr>
      <vt:lpstr>'SEM34'!Area_de_impressao</vt:lpstr>
      <vt:lpstr>'SEM35'!Area_de_impressao</vt:lpstr>
      <vt:lpstr>'SEM36'!Area_de_impressao</vt:lpstr>
      <vt:lpstr>'SEM37'!Area_de_impressao</vt:lpstr>
      <vt:lpstr>'SEM38'!Area_de_impressao</vt:lpstr>
      <vt:lpstr>'SEM39'!Area_de_impressao</vt:lpstr>
      <vt:lpstr>'SEM40'!Area_de_impressao</vt:lpstr>
      <vt:lpstr>'SEM41'!Area_de_impressao</vt:lpstr>
      <vt:lpstr>'SEM42'!Area_de_impressao</vt:lpstr>
      <vt:lpstr>'SEM43'!Area_de_impressao</vt:lpstr>
      <vt:lpstr>'SEM44'!Area_de_impressao</vt:lpstr>
      <vt:lpstr>'SEM45'!Area_de_impressao</vt:lpstr>
      <vt:lpstr>'SEM46'!Area_de_impressao</vt:lpstr>
      <vt:lpstr>'SEM47'!Area_de_impressao</vt:lpstr>
      <vt:lpstr>'SEM48'!Area_de_impressao</vt:lpstr>
      <vt:lpstr>'SEM49'!Area_de_impressao</vt:lpstr>
      <vt:lpstr>'SEM50'!Area_de_impressao</vt:lpstr>
      <vt:lpstr>'SEM51'!Area_de_impressao</vt:lpstr>
      <vt:lpstr>'SEM52'!Area_de_impressao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</dc:creator>
  <cp:lastModifiedBy>Mauricio Vanni</cp:lastModifiedBy>
  <cp:lastPrinted>2013-08-15T12:19:43Z</cp:lastPrinted>
  <dcterms:created xsi:type="dcterms:W3CDTF">2010-08-13T15:06:55Z</dcterms:created>
  <dcterms:modified xsi:type="dcterms:W3CDTF">2014-08-26T20:03:27Z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0x010100289E3935653EF34ABE8D81221B884175</vt:lpwstr>
  </property>
</Properties>
</file>