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\\10.2.90.112\Share05\SH22\COMPARTIDO_Scanton Brasil\COMPARTIDO_ Planilhas Operativa VIP_Brasil\"/>
    </mc:Choice>
  </mc:AlternateContent>
  <bookViews>
    <workbookView xWindow="0" yWindow="0" windowWidth="20490" windowHeight="7755"/>
  </bookViews>
  <sheets>
    <sheet name="Dif. de caixa " sheetId="49" r:id="rId1"/>
  </sheets>
  <calcPr calcId="152511"/>
  <customWorkbookViews>
    <customWorkbookView name="Cinemark Brasil - Modo de exibição pessoal" guid="{4D46CE60-11F6-11D4-A8E7-006097361E51}" mergeInterval="0" personalView="1" maximized="1" windowWidth="796" windowHeight="411" activeSheetId="4"/>
  </customWorkbookViews>
</workbook>
</file>

<file path=xl/calcChain.xml><?xml version="1.0" encoding="utf-8"?>
<calcChain xmlns="http://schemas.openxmlformats.org/spreadsheetml/2006/main">
  <c r="C56" i="49" l="1"/>
  <c r="D56" i="49"/>
  <c r="E56" i="49"/>
  <c r="F56" i="49"/>
  <c r="G56" i="49"/>
  <c r="H56" i="49"/>
  <c r="I56" i="49"/>
  <c r="J56" i="49"/>
  <c r="K56" i="49"/>
  <c r="L56" i="49"/>
  <c r="M56" i="49"/>
  <c r="N56" i="49"/>
  <c r="O56" i="49"/>
  <c r="P56" i="49"/>
  <c r="Q56" i="49"/>
  <c r="R56" i="49"/>
  <c r="S56" i="49"/>
  <c r="T56" i="49"/>
  <c r="U56" i="49"/>
  <c r="V56" i="49"/>
  <c r="W56" i="49"/>
  <c r="X56" i="49"/>
  <c r="Y56" i="49"/>
  <c r="Z56" i="49"/>
  <c r="AA56" i="49"/>
  <c r="AB56" i="49"/>
  <c r="AC56" i="49"/>
  <c r="AD56" i="49"/>
  <c r="AE56" i="49"/>
  <c r="AF56" i="49"/>
  <c r="AG56" i="49"/>
  <c r="C31" i="49"/>
  <c r="AG78" i="49"/>
  <c r="AF78" i="49"/>
  <c r="AE78" i="49"/>
  <c r="AD78" i="49"/>
  <c r="AC78" i="49"/>
  <c r="AB78" i="49"/>
  <c r="AA78" i="49"/>
  <c r="Z78" i="49"/>
  <c r="Y78" i="49"/>
  <c r="X78" i="49"/>
  <c r="W78" i="49"/>
  <c r="V78" i="49"/>
  <c r="U78" i="49"/>
  <c r="T78" i="49"/>
  <c r="S78" i="49"/>
  <c r="R78" i="49"/>
  <c r="Q78" i="49"/>
  <c r="P78" i="49"/>
  <c r="O78" i="49"/>
  <c r="N78" i="49"/>
  <c r="M78" i="49"/>
  <c r="L78" i="49"/>
  <c r="K78" i="49"/>
  <c r="J78" i="49"/>
  <c r="I78" i="49"/>
  <c r="H78" i="49"/>
  <c r="G78" i="49"/>
  <c r="F78" i="49"/>
  <c r="E78" i="49"/>
  <c r="D78" i="49"/>
  <c r="C78" i="49"/>
  <c r="AG53" i="49"/>
  <c r="AF53" i="49"/>
  <c r="AE53" i="49"/>
  <c r="AD53" i="49"/>
  <c r="AC53" i="49"/>
  <c r="AB53" i="49"/>
  <c r="AA53" i="49"/>
  <c r="Z53" i="49"/>
  <c r="Y53" i="49"/>
  <c r="X53" i="49"/>
  <c r="W53" i="49"/>
  <c r="V53" i="49"/>
  <c r="U53" i="49"/>
  <c r="T53" i="49"/>
  <c r="S53" i="49"/>
  <c r="R53" i="49"/>
  <c r="Q53" i="49"/>
  <c r="P53" i="49"/>
  <c r="O53" i="49"/>
  <c r="N53" i="49"/>
  <c r="M53" i="49"/>
  <c r="L53" i="49"/>
  <c r="K53" i="49"/>
  <c r="J53" i="49"/>
  <c r="I53" i="49"/>
  <c r="H53" i="49"/>
  <c r="G53" i="49"/>
  <c r="F53" i="49"/>
  <c r="E53" i="49"/>
  <c r="D53" i="49"/>
  <c r="C53" i="49"/>
  <c r="AC28" i="49"/>
  <c r="AD28" i="49"/>
  <c r="AE28" i="49"/>
  <c r="AF28" i="49"/>
  <c r="AG28" i="49"/>
  <c r="D28" i="49"/>
  <c r="E28" i="49"/>
  <c r="F28" i="49"/>
  <c r="G28" i="49"/>
  <c r="H28" i="49"/>
  <c r="I28" i="49"/>
  <c r="J28" i="49"/>
  <c r="K28" i="49"/>
  <c r="L28" i="49"/>
  <c r="M28" i="49"/>
  <c r="N28" i="49"/>
  <c r="O28" i="49"/>
  <c r="P28" i="49"/>
  <c r="Q28" i="49"/>
  <c r="R28" i="49"/>
  <c r="S28" i="49"/>
  <c r="T28" i="49"/>
  <c r="U28" i="49"/>
  <c r="V28" i="49"/>
  <c r="W28" i="49"/>
  <c r="X28" i="49"/>
  <c r="Y28" i="49"/>
  <c r="Z28" i="49"/>
  <c r="AA28" i="49"/>
  <c r="AB28" i="49"/>
  <c r="C28" i="49"/>
  <c r="AH77" i="49"/>
  <c r="AH76" i="49"/>
  <c r="AH75" i="49"/>
  <c r="AH74" i="49"/>
  <c r="AH73" i="49"/>
  <c r="AH72" i="49"/>
  <c r="AH71" i="49"/>
  <c r="AH70" i="49"/>
  <c r="AH69" i="49"/>
  <c r="AH68" i="49"/>
  <c r="AH67" i="49"/>
  <c r="AH66" i="49"/>
  <c r="AH65" i="49"/>
  <c r="AH64" i="49"/>
  <c r="AH63" i="49"/>
  <c r="AH62" i="49"/>
  <c r="AH61" i="49"/>
  <c r="AH60" i="49"/>
  <c r="AH59" i="49"/>
  <c r="AH79" i="49"/>
  <c r="AH58" i="49"/>
  <c r="AH39" i="49"/>
  <c r="AH40" i="49"/>
  <c r="AH41" i="49"/>
  <c r="AH42" i="49"/>
  <c r="AH43" i="49"/>
  <c r="AH44" i="49"/>
  <c r="AH45" i="49"/>
  <c r="AH46" i="49"/>
  <c r="AH16" i="49"/>
  <c r="AH17" i="49"/>
  <c r="AH18" i="49"/>
  <c r="AH19" i="49"/>
  <c r="AH20" i="49"/>
  <c r="AH21" i="49"/>
  <c r="AH22" i="49"/>
  <c r="AH23" i="49"/>
  <c r="AH24" i="49"/>
  <c r="D31" i="49"/>
  <c r="E31" i="49"/>
  <c r="F31" i="49"/>
  <c r="G31" i="49"/>
  <c r="H31" i="49"/>
  <c r="I31" i="49"/>
  <c r="J31" i="49"/>
  <c r="K31" i="49"/>
  <c r="L31" i="49"/>
  <c r="M31" i="49"/>
  <c r="N31" i="49"/>
  <c r="O31" i="49"/>
  <c r="P31" i="49"/>
  <c r="Q31" i="49"/>
  <c r="R31" i="49"/>
  <c r="S31" i="49"/>
  <c r="T31" i="49"/>
  <c r="U31" i="49"/>
  <c r="V31" i="49"/>
  <c r="W31" i="49"/>
  <c r="X31" i="49"/>
  <c r="Y31" i="49"/>
  <c r="Z31" i="49"/>
  <c r="AA31" i="49"/>
  <c r="AB31" i="49"/>
  <c r="AC31" i="49"/>
  <c r="AD31" i="49"/>
  <c r="AE31" i="49"/>
  <c r="AF31" i="49"/>
  <c r="AG31" i="49"/>
  <c r="AH27" i="49"/>
  <c r="AH49" i="49"/>
  <c r="AH47" i="49"/>
  <c r="AH52" i="49"/>
  <c r="AH51" i="49"/>
  <c r="AH50" i="49"/>
  <c r="AH48" i="49"/>
  <c r="AH38" i="49"/>
  <c r="AH37" i="49"/>
  <c r="AH36" i="49"/>
  <c r="AH35" i="49"/>
  <c r="AH34" i="49"/>
  <c r="AH26" i="49"/>
  <c r="AH25" i="49"/>
  <c r="AH15" i="49"/>
  <c r="AH14" i="49"/>
  <c r="AH13" i="49"/>
  <c r="AH12" i="49"/>
  <c r="AH11" i="49"/>
  <c r="AH10" i="49"/>
  <c r="AH9" i="49"/>
  <c r="AH33" i="49"/>
  <c r="D6" i="49"/>
  <c r="E6" i="49"/>
  <c r="F6" i="49"/>
  <c r="G6" i="49"/>
  <c r="H6" i="49"/>
  <c r="I6" i="49"/>
  <c r="J6" i="49"/>
  <c r="K6" i="49"/>
  <c r="L6" i="49"/>
  <c r="M6" i="49"/>
  <c r="N6" i="49"/>
  <c r="O6" i="49"/>
  <c r="P6" i="49"/>
  <c r="Q6" i="49"/>
  <c r="R6" i="49"/>
  <c r="S6" i="49"/>
  <c r="T6" i="49"/>
  <c r="U6" i="49"/>
  <c r="V6" i="49"/>
  <c r="W6" i="49"/>
  <c r="X6" i="49"/>
  <c r="Y6" i="49"/>
  <c r="Z6" i="49"/>
  <c r="AA6" i="49"/>
  <c r="AB6" i="49"/>
  <c r="AC6" i="49"/>
  <c r="AD6" i="49"/>
  <c r="AE6" i="49"/>
  <c r="AF6" i="49"/>
  <c r="AG6" i="49"/>
  <c r="AH8" i="49"/>
  <c r="AH29" i="49"/>
  <c r="AH54" i="49"/>
  <c r="AH81" i="49"/>
</calcChain>
</file>

<file path=xl/sharedStrings.xml><?xml version="1.0" encoding="utf-8"?>
<sst xmlns="http://schemas.openxmlformats.org/spreadsheetml/2006/main" count="20" uniqueCount="14">
  <si>
    <t>FUNCIONÁRIO</t>
  </si>
  <si>
    <t>BILHETERIA</t>
  </si>
  <si>
    <t xml:space="preserve"> </t>
  </si>
  <si>
    <t>TOTAL MÊS</t>
  </si>
  <si>
    <t>TOTAL DIFERENÇA COMANDEIROS/CINE BAR</t>
  </si>
  <si>
    <t>TOTAL DIFERENÇA BOMBONIERE/COFFEE TREE</t>
  </si>
  <si>
    <t>TOTAL DIFERENÇA BILHETERIA</t>
  </si>
  <si>
    <t>TOTAL GERAL DIFERENÇA NO MÊS</t>
  </si>
  <si>
    <r>
      <t>** Valor mensal por funcionário que totalize diferença positiva ou negativa acima de</t>
    </r>
    <r>
      <rPr>
        <b/>
        <sz val="14"/>
        <color indexed="10"/>
        <rFont val="Arial"/>
        <family val="2"/>
      </rPr>
      <t xml:space="preserve"> R$ 30,00</t>
    </r>
    <r>
      <rPr>
        <b/>
        <sz val="14"/>
        <rFont val="Arial"/>
        <family val="2"/>
      </rPr>
      <t xml:space="preserve"> acarreta em</t>
    </r>
    <r>
      <rPr>
        <b/>
        <sz val="14"/>
        <color indexed="10"/>
        <rFont val="Arial"/>
        <family val="2"/>
      </rPr>
      <t xml:space="preserve"> 1 mês sem cortesias de filmes para esse funcionário</t>
    </r>
  </si>
  <si>
    <t>Diferença diária</t>
  </si>
  <si>
    <t xml:space="preserve">PLANILHA DE DIFERENÇA </t>
  </si>
  <si>
    <t>BOMBONIERE/ COFFEE TREE</t>
  </si>
  <si>
    <t>COMANDEIROS/ CINE BAR</t>
  </si>
  <si>
    <t xml:space="preserve">Nota: Esta planilha deve ser enviada toda quinta-feira ao email do Gerente do Conjunto. O Gerente por sua vez deve enviar junto com os relatórios semanais ao Gerente Regional e equipe de Operações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</si>
</sst>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7" formatCode="&quot;R$&quot;\ #,##0.00;[Red]\-&quot;R$&quot;\ #,##0.00"/>
    <numFmt numFmtId="198" formatCode="&quot;R$&quot;\ #,##0.00"/>
  </numFmts>
  <fonts count="1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1"/>
      <name val="Tahoma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Tahoma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6"/>
      <name val="Arial"/>
      <family val="2"/>
    </font>
    <font>
      <b/>
      <sz val="11"/>
      <name val="Tahoma"/>
      <family val="2"/>
    </font>
    <font>
      <b/>
      <sz val="20"/>
      <name val="Calibri"/>
      <family val="2"/>
      <scheme val="minor"/>
    </font>
    <font>
      <sz val="16"/>
      <color theme="0"/>
      <name val="Arial"/>
      <family val="2"/>
    </font>
    <font>
      <b/>
      <sz val="16"/>
      <color theme="0"/>
      <name val="Arial"/>
      <family val="2"/>
    </font>
    <font>
      <b/>
      <sz val="15"/>
      <color theme="0"/>
      <name val="Arial"/>
      <family val="2"/>
    </font>
    <font>
      <b/>
      <sz val="14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0" fillId="2" borderId="0" xfId="0" applyFill="1" applyBorder="1"/>
    <xf numFmtId="0" fontId="0" fillId="2" borderId="0" xfId="0" applyFill="1"/>
    <xf numFmtId="0" fontId="3" fillId="2" borderId="0" xfId="0" applyFont="1" applyFill="1" applyAlignment="1">
      <alignment horizontal="center"/>
    </xf>
    <xf numFmtId="0" fontId="0" fillId="2" borderId="0" xfId="0" applyFill="1" applyAlignment="1"/>
    <xf numFmtId="0" fontId="0" fillId="0" borderId="0" xfId="0" applyFill="1"/>
    <xf numFmtId="0" fontId="0" fillId="0" borderId="0" xfId="0" applyFill="1" applyBorder="1"/>
    <xf numFmtId="0" fontId="3" fillId="0" borderId="0" xfId="0" applyFont="1" applyFill="1"/>
    <xf numFmtId="0" fontId="4" fillId="2" borderId="0" xfId="0" applyFont="1" applyFill="1"/>
    <xf numFmtId="0" fontId="4" fillId="0" borderId="0" xfId="0" applyFont="1" applyFill="1"/>
    <xf numFmtId="0" fontId="4" fillId="0" borderId="0" xfId="0" applyFont="1" applyFill="1" applyBorder="1"/>
    <xf numFmtId="0" fontId="3" fillId="0" borderId="0" xfId="0" applyFont="1" applyFill="1" applyBorder="1"/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0" applyFont="1" applyFill="1"/>
    <xf numFmtId="0" fontId="5" fillId="2" borderId="0" xfId="0" applyFont="1" applyFill="1" applyBorder="1" applyAlignment="1"/>
    <xf numFmtId="0" fontId="14" fillId="2" borderId="0" xfId="0" applyFont="1" applyFill="1" applyBorder="1" applyAlignment="1"/>
    <xf numFmtId="0" fontId="0" fillId="2" borderId="0" xfId="0" applyFill="1" applyBorder="1" applyAlignment="1">
      <alignment horizontal="center"/>
    </xf>
    <xf numFmtId="0" fontId="3" fillId="2" borderId="0" xfId="0" applyFont="1" applyFill="1" applyBorder="1" applyAlignment="1"/>
    <xf numFmtId="167" fontId="3" fillId="3" borderId="1" xfId="0" applyNumberFormat="1" applyFont="1" applyFill="1" applyBorder="1" applyAlignment="1">
      <alignment horizontal="center"/>
    </xf>
    <xf numFmtId="167" fontId="3" fillId="3" borderId="2" xfId="0" applyNumberFormat="1" applyFont="1" applyFill="1" applyBorder="1" applyAlignment="1">
      <alignment horizontal="center"/>
    </xf>
    <xf numFmtId="16" fontId="3" fillId="0" borderId="3" xfId="0" applyNumberFormat="1" applyFont="1" applyFill="1" applyBorder="1" applyAlignment="1">
      <alignment horizontal="center"/>
    </xf>
    <xf numFmtId="16" fontId="3" fillId="0" borderId="4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/>
    <xf numFmtId="16" fontId="3" fillId="0" borderId="6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 vertical="center"/>
    </xf>
    <xf numFmtId="198" fontId="16" fillId="2" borderId="0" xfId="0" applyNumberFormat="1" applyFont="1" applyFill="1" applyBorder="1" applyAlignment="1">
      <alignment horizontal="center" vertical="center"/>
    </xf>
    <xf numFmtId="167" fontId="3" fillId="3" borderId="7" xfId="0" applyNumberFormat="1" applyFont="1" applyFill="1" applyBorder="1" applyAlignment="1">
      <alignment horizontal="center"/>
    </xf>
    <xf numFmtId="0" fontId="17" fillId="3" borderId="8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198" fontId="16" fillId="4" borderId="8" xfId="0" applyNumberFormat="1" applyFont="1" applyFill="1" applyBorder="1" applyAlignment="1">
      <alignment horizontal="center" vertical="center"/>
    </xf>
    <xf numFmtId="167" fontId="7" fillId="2" borderId="10" xfId="0" applyNumberFormat="1" applyFont="1" applyFill="1" applyBorder="1" applyAlignment="1">
      <alignment horizontal="center"/>
    </xf>
    <xf numFmtId="167" fontId="7" fillId="2" borderId="11" xfId="0" applyNumberFormat="1" applyFont="1" applyFill="1" applyBorder="1" applyAlignment="1">
      <alignment horizontal="center"/>
    </xf>
    <xf numFmtId="167" fontId="7" fillId="2" borderId="12" xfId="0" applyNumberFormat="1" applyFont="1" applyFill="1" applyBorder="1" applyAlignment="1">
      <alignment horizontal="center"/>
    </xf>
    <xf numFmtId="167" fontId="8" fillId="2" borderId="13" xfId="0" applyNumberFormat="1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167" fontId="8" fillId="2" borderId="10" xfId="0" applyNumberFormat="1" applyFont="1" applyFill="1" applyBorder="1" applyAlignment="1">
      <alignment horizontal="center"/>
    </xf>
    <xf numFmtId="167" fontId="8" fillId="2" borderId="17" xfId="0" applyNumberFormat="1" applyFont="1" applyFill="1" applyBorder="1" applyAlignment="1">
      <alignment horizontal="center"/>
    </xf>
    <xf numFmtId="167" fontId="8" fillId="2" borderId="11" xfId="0" applyNumberFormat="1" applyFont="1" applyFill="1" applyBorder="1" applyAlignment="1">
      <alignment horizontal="center"/>
    </xf>
    <xf numFmtId="167" fontId="8" fillId="2" borderId="18" xfId="0" applyNumberFormat="1" applyFont="1" applyFill="1" applyBorder="1" applyAlignment="1">
      <alignment horizontal="center"/>
    </xf>
    <xf numFmtId="167" fontId="8" fillId="2" borderId="19" xfId="0" applyNumberFormat="1" applyFont="1" applyFill="1" applyBorder="1" applyAlignment="1">
      <alignment horizontal="center"/>
    </xf>
    <xf numFmtId="167" fontId="8" fillId="2" borderId="20" xfId="0" applyNumberFormat="1" applyFont="1" applyFill="1" applyBorder="1" applyAlignment="1">
      <alignment horizontal="center"/>
    </xf>
    <xf numFmtId="198" fontId="8" fillId="2" borderId="13" xfId="0" applyNumberFormat="1" applyFont="1" applyFill="1" applyBorder="1" applyAlignment="1">
      <alignment horizontal="center"/>
    </xf>
    <xf numFmtId="167" fontId="8" fillId="2" borderId="21" xfId="0" applyNumberFormat="1" applyFont="1" applyFill="1" applyBorder="1" applyAlignment="1">
      <alignment horizontal="center"/>
    </xf>
    <xf numFmtId="198" fontId="8" fillId="2" borderId="0" xfId="1" applyNumberFormat="1" applyFont="1" applyFill="1" applyBorder="1" applyAlignment="1">
      <alignment horizontal="center"/>
    </xf>
    <xf numFmtId="198" fontId="8" fillId="2" borderId="17" xfId="0" applyNumberFormat="1" applyFont="1" applyFill="1" applyBorder="1" applyAlignment="1">
      <alignment horizontal="center"/>
    </xf>
    <xf numFmtId="167" fontId="8" fillId="2" borderId="22" xfId="0" applyNumberFormat="1" applyFont="1" applyFill="1" applyBorder="1" applyAlignment="1">
      <alignment horizontal="center"/>
    </xf>
    <xf numFmtId="198" fontId="18" fillId="5" borderId="8" xfId="0" applyNumberFormat="1" applyFont="1" applyFill="1" applyBorder="1" applyAlignment="1">
      <alignment horizontal="center" vertical="center"/>
    </xf>
    <xf numFmtId="0" fontId="0" fillId="3" borderId="23" xfId="0" applyFill="1" applyBorder="1" applyAlignment="1"/>
    <xf numFmtId="167" fontId="7" fillId="2" borderId="24" xfId="0" applyNumberFormat="1" applyFont="1" applyFill="1" applyBorder="1" applyAlignment="1">
      <alignment horizontal="center"/>
    </xf>
    <xf numFmtId="167" fontId="7" fillId="2" borderId="25" xfId="0" applyNumberFormat="1" applyFont="1" applyFill="1" applyBorder="1" applyAlignment="1">
      <alignment horizontal="center"/>
    </xf>
    <xf numFmtId="167" fontId="7" fillId="2" borderId="26" xfId="0" applyNumberFormat="1" applyFont="1" applyFill="1" applyBorder="1" applyAlignment="1">
      <alignment horizontal="center"/>
    </xf>
    <xf numFmtId="167" fontId="8" fillId="2" borderId="27" xfId="0" applyNumberFormat="1" applyFont="1" applyFill="1" applyBorder="1" applyAlignment="1">
      <alignment horizontal="center"/>
    </xf>
    <xf numFmtId="167" fontId="8" fillId="2" borderId="28" xfId="0" applyNumberFormat="1" applyFont="1" applyFill="1" applyBorder="1" applyAlignment="1">
      <alignment horizontal="center"/>
    </xf>
    <xf numFmtId="0" fontId="13" fillId="2" borderId="29" xfId="0" applyFont="1" applyFill="1" applyBorder="1" applyAlignment="1">
      <alignment horizontal="center" vertical="center"/>
    </xf>
    <xf numFmtId="167" fontId="9" fillId="2" borderId="3" xfId="0" applyNumberFormat="1" applyFont="1" applyFill="1" applyBorder="1" applyAlignment="1">
      <alignment horizontal="center" vertical="center"/>
    </xf>
    <xf numFmtId="167" fontId="9" fillId="2" borderId="30" xfId="0" applyNumberFormat="1" applyFont="1" applyFill="1" applyBorder="1" applyAlignment="1">
      <alignment horizontal="center" vertical="center"/>
    </xf>
    <xf numFmtId="167" fontId="9" fillId="2" borderId="5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18" fillId="5" borderId="29" xfId="0" applyFont="1" applyFill="1" applyBorder="1" applyAlignment="1">
      <alignment horizontal="center" vertical="center"/>
    </xf>
    <xf numFmtId="0" fontId="18" fillId="5" borderId="31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8" fillId="4" borderId="29" xfId="0" applyFont="1" applyFill="1" applyBorder="1" applyAlignment="1">
      <alignment horizontal="center" vertical="center"/>
    </xf>
    <xf numFmtId="0" fontId="18" fillId="4" borderId="31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left" vertical="center" wrapText="1"/>
    </xf>
    <xf numFmtId="0" fontId="10" fillId="2" borderId="20" xfId="0" applyFont="1" applyFill="1" applyBorder="1" applyAlignment="1">
      <alignment horizontal="left" vertical="center" wrapText="1"/>
    </xf>
    <xf numFmtId="0" fontId="10" fillId="2" borderId="33" xfId="0" applyFont="1" applyFill="1" applyBorder="1" applyAlignment="1">
      <alignment horizontal="left" vertical="center" wrapText="1"/>
    </xf>
    <xf numFmtId="0" fontId="10" fillId="2" borderId="34" xfId="0" applyFont="1" applyFill="1" applyBorder="1" applyAlignment="1">
      <alignment horizontal="left" vertical="center" wrapText="1"/>
    </xf>
    <xf numFmtId="0" fontId="10" fillId="2" borderId="35" xfId="0" applyFont="1" applyFill="1" applyBorder="1" applyAlignment="1">
      <alignment horizontal="left" vertical="center" wrapText="1"/>
    </xf>
    <xf numFmtId="0" fontId="10" fillId="2" borderId="36" xfId="0" applyFont="1" applyFill="1" applyBorder="1" applyAlignment="1">
      <alignment horizontal="left" vertical="center" wrapText="1"/>
    </xf>
    <xf numFmtId="0" fontId="12" fillId="2" borderId="32" xfId="0" applyFont="1" applyFill="1" applyBorder="1" applyAlignment="1">
      <alignment horizontal="left" vertical="center" wrapText="1"/>
    </xf>
    <xf numFmtId="0" fontId="12" fillId="2" borderId="20" xfId="0" applyFont="1" applyFill="1" applyBorder="1" applyAlignment="1">
      <alignment horizontal="left" vertical="center" wrapText="1"/>
    </xf>
    <xf numFmtId="0" fontId="12" fillId="2" borderId="33" xfId="0" applyFont="1" applyFill="1" applyBorder="1" applyAlignment="1">
      <alignment horizontal="left" vertical="center" wrapText="1"/>
    </xf>
    <xf numFmtId="0" fontId="12" fillId="2" borderId="37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38" xfId="0" applyFont="1" applyFill="1" applyBorder="1" applyAlignment="1">
      <alignment horizontal="left" vertical="center" wrapText="1"/>
    </xf>
    <xf numFmtId="0" fontId="12" fillId="2" borderId="34" xfId="0" applyFont="1" applyFill="1" applyBorder="1" applyAlignment="1">
      <alignment horizontal="left" vertical="center" wrapText="1"/>
    </xf>
    <xf numFmtId="0" fontId="12" fillId="2" borderId="35" xfId="0" applyFont="1" applyFill="1" applyBorder="1" applyAlignment="1">
      <alignment horizontal="left" vertical="center" wrapText="1"/>
    </xf>
    <xf numFmtId="0" fontId="12" fillId="2" borderId="36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8" fillId="5" borderId="34" xfId="0" applyFont="1" applyFill="1" applyBorder="1" applyAlignment="1">
      <alignment horizontal="center" vertical="center"/>
    </xf>
    <xf numFmtId="0" fontId="18" fillId="5" borderId="35" xfId="0" applyFont="1" applyFill="1" applyBorder="1" applyAlignment="1">
      <alignment horizontal="center" vertical="center"/>
    </xf>
    <xf numFmtId="0" fontId="18" fillId="5" borderId="36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1</xdr:row>
      <xdr:rowOff>114300</xdr:rowOff>
    </xdr:from>
    <xdr:to>
      <xdr:col>1</xdr:col>
      <xdr:colOff>2628900</xdr:colOff>
      <xdr:row>3</xdr:row>
      <xdr:rowOff>323850</xdr:rowOff>
    </xdr:to>
    <xdr:pic>
      <xdr:nvPicPr>
        <xdr:cNvPr id="2363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276225"/>
          <a:ext cx="21526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M185"/>
  <sheetViews>
    <sheetView showGridLines="0" tabSelected="1" topLeftCell="A13" zoomScale="40" zoomScaleNormal="40" workbookViewId="0">
      <selection activeCell="H68" sqref="H68"/>
    </sheetView>
  </sheetViews>
  <sheetFormatPr baseColWidth="10" defaultColWidth="9.140625" defaultRowHeight="12.75" x14ac:dyDescent="0.2"/>
  <cols>
    <col min="1" max="1" width="4.85546875" style="6" customWidth="1"/>
    <col min="2" max="2" width="50.28515625" style="12" customWidth="1"/>
    <col min="3" max="33" width="14.7109375" style="5" customWidth="1"/>
    <col min="34" max="34" width="18.7109375" style="5" customWidth="1"/>
    <col min="35" max="91" width="9.140625" style="5"/>
    <col min="92" max="16384" width="9.140625" style="6"/>
  </cols>
  <sheetData>
    <row r="1" spans="2:91" ht="12.75" customHeight="1" x14ac:dyDescent="0.2">
      <c r="B1" s="17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1"/>
      <c r="Q1" s="1"/>
      <c r="R1" s="1"/>
      <c r="S1" s="1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2:91" ht="12.75" customHeight="1" x14ac:dyDescent="0.2">
      <c r="B2" s="17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pans="2:91" ht="30" customHeight="1" x14ac:dyDescent="0.2"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</row>
    <row r="4" spans="2:91" ht="26.25" x14ac:dyDescent="0.4">
      <c r="B4" s="16" t="s">
        <v>2</v>
      </c>
      <c r="C4" s="16"/>
      <c r="D4" s="16"/>
      <c r="E4" s="16"/>
      <c r="F4" s="16"/>
      <c r="G4" s="16"/>
      <c r="H4" s="86" t="s">
        <v>10</v>
      </c>
      <c r="I4" s="86"/>
      <c r="J4" s="86"/>
      <c r="K4" s="86"/>
      <c r="L4" s="86"/>
      <c r="M4" s="86"/>
      <c r="N4" s="86"/>
      <c r="O4" s="86"/>
      <c r="P4" s="86"/>
      <c r="Q4" s="8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2:91" ht="13.5" thickBot="1" x14ac:dyDescent="0.25">
      <c r="B5" s="17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4"/>
      <c r="AI5" s="4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</row>
    <row r="6" spans="2:91" ht="20.100000000000001" customHeight="1" thickBot="1" x14ac:dyDescent="0.3">
      <c r="B6" s="30" t="s">
        <v>1</v>
      </c>
      <c r="C6" s="21">
        <v>42278</v>
      </c>
      <c r="D6" s="22">
        <f>C6+1</f>
        <v>42279</v>
      </c>
      <c r="E6" s="22">
        <f t="shared" ref="E6:AG6" si="0">D6+1</f>
        <v>42280</v>
      </c>
      <c r="F6" s="22">
        <f t="shared" si="0"/>
        <v>42281</v>
      </c>
      <c r="G6" s="22">
        <f t="shared" si="0"/>
        <v>42282</v>
      </c>
      <c r="H6" s="22">
        <f t="shared" si="0"/>
        <v>42283</v>
      </c>
      <c r="I6" s="22">
        <f t="shared" si="0"/>
        <v>42284</v>
      </c>
      <c r="J6" s="22">
        <f t="shared" si="0"/>
        <v>42285</v>
      </c>
      <c r="K6" s="22">
        <f t="shared" si="0"/>
        <v>42286</v>
      </c>
      <c r="L6" s="22">
        <f t="shared" si="0"/>
        <v>42287</v>
      </c>
      <c r="M6" s="22">
        <f t="shared" si="0"/>
        <v>42288</v>
      </c>
      <c r="N6" s="22">
        <f t="shared" si="0"/>
        <v>42289</v>
      </c>
      <c r="O6" s="22">
        <f t="shared" si="0"/>
        <v>42290</v>
      </c>
      <c r="P6" s="22">
        <f t="shared" si="0"/>
        <v>42291</v>
      </c>
      <c r="Q6" s="22">
        <f t="shared" si="0"/>
        <v>42292</v>
      </c>
      <c r="R6" s="22">
        <f t="shared" si="0"/>
        <v>42293</v>
      </c>
      <c r="S6" s="22">
        <f t="shared" si="0"/>
        <v>42294</v>
      </c>
      <c r="T6" s="22">
        <f t="shared" si="0"/>
        <v>42295</v>
      </c>
      <c r="U6" s="22">
        <f t="shared" si="0"/>
        <v>42296</v>
      </c>
      <c r="V6" s="22">
        <f t="shared" si="0"/>
        <v>42297</v>
      </c>
      <c r="W6" s="22">
        <f t="shared" si="0"/>
        <v>42298</v>
      </c>
      <c r="X6" s="22">
        <f t="shared" si="0"/>
        <v>42299</v>
      </c>
      <c r="Y6" s="22">
        <f t="shared" si="0"/>
        <v>42300</v>
      </c>
      <c r="Z6" s="22">
        <f t="shared" si="0"/>
        <v>42301</v>
      </c>
      <c r="AA6" s="22">
        <f t="shared" si="0"/>
        <v>42302</v>
      </c>
      <c r="AB6" s="22">
        <f t="shared" si="0"/>
        <v>42303</v>
      </c>
      <c r="AC6" s="22">
        <f t="shared" si="0"/>
        <v>42304</v>
      </c>
      <c r="AD6" s="22">
        <f t="shared" si="0"/>
        <v>42305</v>
      </c>
      <c r="AE6" s="22">
        <f t="shared" si="0"/>
        <v>42306</v>
      </c>
      <c r="AF6" s="22">
        <f t="shared" si="0"/>
        <v>42307</v>
      </c>
      <c r="AG6" s="22">
        <f t="shared" si="0"/>
        <v>42308</v>
      </c>
      <c r="AH6" s="23" t="s">
        <v>3</v>
      </c>
      <c r="AI6" s="4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</row>
    <row r="7" spans="2:91" ht="26.1" customHeight="1" thickBot="1" x14ac:dyDescent="0.3">
      <c r="B7" s="30" t="s">
        <v>0</v>
      </c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52"/>
      <c r="AI7" s="4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</row>
    <row r="8" spans="2:91" ht="20.100000000000001" customHeight="1" x14ac:dyDescent="0.25">
      <c r="B8" s="37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40"/>
      <c r="AH8" s="53">
        <f>SUM(C8:AG8)</f>
        <v>0</v>
      </c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</row>
    <row r="9" spans="2:91" ht="20.100000000000001" customHeight="1" x14ac:dyDescent="0.25">
      <c r="B9" s="38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2"/>
      <c r="AH9" s="54">
        <f t="shared" ref="AH9:AH27" si="1">SUM(C9:AG9)</f>
        <v>0</v>
      </c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</row>
    <row r="10" spans="2:91" ht="20.100000000000001" customHeight="1" x14ac:dyDescent="0.25">
      <c r="B10" s="38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2"/>
      <c r="AH10" s="54">
        <f t="shared" si="1"/>
        <v>0</v>
      </c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</row>
    <row r="11" spans="2:91" ht="20.100000000000001" customHeight="1" x14ac:dyDescent="0.25">
      <c r="B11" s="38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2"/>
      <c r="AH11" s="54">
        <f t="shared" si="1"/>
        <v>0</v>
      </c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</row>
    <row r="12" spans="2:91" s="10" customFormat="1" ht="20.100000000000001" customHeight="1" x14ac:dyDescent="0.25">
      <c r="B12" s="38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2"/>
      <c r="AH12" s="54">
        <f t="shared" si="1"/>
        <v>0</v>
      </c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</row>
    <row r="13" spans="2:91" ht="20.100000000000001" customHeight="1" x14ac:dyDescent="0.25">
      <c r="B13" s="38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2"/>
      <c r="AH13" s="54">
        <f t="shared" si="1"/>
        <v>0</v>
      </c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4" spans="2:91" ht="20.100000000000001" customHeight="1" x14ac:dyDescent="0.25">
      <c r="B14" s="38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2"/>
      <c r="AH14" s="54">
        <f t="shared" si="1"/>
        <v>0</v>
      </c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</row>
    <row r="15" spans="2:91" ht="20.100000000000001" customHeight="1" x14ac:dyDescent="0.25">
      <c r="B15" s="38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2"/>
      <c r="AH15" s="54">
        <f t="shared" si="1"/>
        <v>0</v>
      </c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</row>
    <row r="16" spans="2:91" ht="20.100000000000001" customHeight="1" x14ac:dyDescent="0.25">
      <c r="B16" s="38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2"/>
      <c r="AH16" s="54">
        <f t="shared" si="1"/>
        <v>0</v>
      </c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</row>
    <row r="17" spans="2:54" ht="20.100000000000001" customHeight="1" x14ac:dyDescent="0.25">
      <c r="B17" s="38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2"/>
      <c r="AH17" s="54">
        <f t="shared" si="1"/>
        <v>0</v>
      </c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</row>
    <row r="18" spans="2:54" ht="20.100000000000001" customHeight="1" x14ac:dyDescent="0.25">
      <c r="B18" s="38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2"/>
      <c r="AH18" s="54">
        <f t="shared" si="1"/>
        <v>0</v>
      </c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</row>
    <row r="19" spans="2:54" ht="20.100000000000001" customHeight="1" x14ac:dyDescent="0.25">
      <c r="B19" s="38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2"/>
      <c r="AH19" s="54">
        <f t="shared" si="1"/>
        <v>0</v>
      </c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</row>
    <row r="20" spans="2:54" ht="20.100000000000001" customHeight="1" x14ac:dyDescent="0.25">
      <c r="B20" s="38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2"/>
      <c r="AH20" s="54">
        <f t="shared" si="1"/>
        <v>0</v>
      </c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</row>
    <row r="21" spans="2:54" ht="20.100000000000001" customHeight="1" x14ac:dyDescent="0.25">
      <c r="B21" s="38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2"/>
      <c r="AH21" s="54">
        <f t="shared" si="1"/>
        <v>0</v>
      </c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</row>
    <row r="22" spans="2:54" ht="20.100000000000001" customHeight="1" x14ac:dyDescent="0.25">
      <c r="B22" s="38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2"/>
      <c r="AH22" s="54">
        <f t="shared" si="1"/>
        <v>0</v>
      </c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</row>
    <row r="23" spans="2:54" ht="20.100000000000001" customHeight="1" x14ac:dyDescent="0.25">
      <c r="B23" s="38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2"/>
      <c r="AH23" s="54">
        <f t="shared" si="1"/>
        <v>0</v>
      </c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</row>
    <row r="24" spans="2:54" ht="20.100000000000001" customHeight="1" x14ac:dyDescent="0.25">
      <c r="B24" s="38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2"/>
      <c r="AH24" s="54">
        <f t="shared" si="1"/>
        <v>0</v>
      </c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</row>
    <row r="25" spans="2:54" ht="20.100000000000001" customHeight="1" x14ac:dyDescent="0.25">
      <c r="B25" s="38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2"/>
      <c r="AH25" s="54">
        <f t="shared" si="1"/>
        <v>0</v>
      </c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</row>
    <row r="26" spans="2:54" ht="20.100000000000001" customHeight="1" x14ac:dyDescent="0.25">
      <c r="B26" s="38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2"/>
      <c r="AH26" s="54">
        <f t="shared" si="1"/>
        <v>0</v>
      </c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</row>
    <row r="27" spans="2:54" ht="20.100000000000001" customHeight="1" thickBot="1" x14ac:dyDescent="0.3">
      <c r="B27" s="39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7"/>
      <c r="AH27" s="55">
        <f t="shared" si="1"/>
        <v>0</v>
      </c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</row>
    <row r="28" spans="2:54" ht="25.5" customHeight="1" thickBot="1" x14ac:dyDescent="0.25">
      <c r="B28" s="58" t="s">
        <v>9</v>
      </c>
      <c r="C28" s="59">
        <f>SUM(C8:C27)</f>
        <v>0</v>
      </c>
      <c r="D28" s="60">
        <f t="shared" ref="D28:AB28" si="2">SUM(D8:D27)</f>
        <v>0</v>
      </c>
      <c r="E28" s="60">
        <f t="shared" si="2"/>
        <v>0</v>
      </c>
      <c r="F28" s="60">
        <f t="shared" si="2"/>
        <v>0</v>
      </c>
      <c r="G28" s="60">
        <f t="shared" si="2"/>
        <v>0</v>
      </c>
      <c r="H28" s="60">
        <f t="shared" si="2"/>
        <v>0</v>
      </c>
      <c r="I28" s="60">
        <f t="shared" si="2"/>
        <v>0</v>
      </c>
      <c r="J28" s="60">
        <f t="shared" si="2"/>
        <v>0</v>
      </c>
      <c r="K28" s="60">
        <f t="shared" si="2"/>
        <v>0</v>
      </c>
      <c r="L28" s="60">
        <f t="shared" si="2"/>
        <v>0</v>
      </c>
      <c r="M28" s="60">
        <f t="shared" si="2"/>
        <v>0</v>
      </c>
      <c r="N28" s="60">
        <f t="shared" si="2"/>
        <v>0</v>
      </c>
      <c r="O28" s="60">
        <f t="shared" si="2"/>
        <v>0</v>
      </c>
      <c r="P28" s="60">
        <f t="shared" si="2"/>
        <v>0</v>
      </c>
      <c r="Q28" s="60">
        <f t="shared" si="2"/>
        <v>0</v>
      </c>
      <c r="R28" s="60">
        <f t="shared" si="2"/>
        <v>0</v>
      </c>
      <c r="S28" s="60">
        <f t="shared" si="2"/>
        <v>0</v>
      </c>
      <c r="T28" s="60">
        <f t="shared" si="2"/>
        <v>0</v>
      </c>
      <c r="U28" s="60">
        <f t="shared" si="2"/>
        <v>0</v>
      </c>
      <c r="V28" s="60">
        <f t="shared" si="2"/>
        <v>0</v>
      </c>
      <c r="W28" s="60">
        <f t="shared" si="2"/>
        <v>0</v>
      </c>
      <c r="X28" s="60">
        <f t="shared" si="2"/>
        <v>0</v>
      </c>
      <c r="Y28" s="60">
        <f t="shared" si="2"/>
        <v>0</v>
      </c>
      <c r="Z28" s="60">
        <f t="shared" si="2"/>
        <v>0</v>
      </c>
      <c r="AA28" s="60">
        <f t="shared" si="2"/>
        <v>0</v>
      </c>
      <c r="AB28" s="60">
        <f t="shared" si="2"/>
        <v>0</v>
      </c>
      <c r="AC28" s="60">
        <f>SUM(AC8:AC27)</f>
        <v>0</v>
      </c>
      <c r="AD28" s="60">
        <f>SUM(AD8:AD27)</f>
        <v>0</v>
      </c>
      <c r="AE28" s="60">
        <f>SUM(AE8:AE27)</f>
        <v>0</v>
      </c>
      <c r="AF28" s="60">
        <f>SUM(AF8:AF27)</f>
        <v>0</v>
      </c>
      <c r="AG28" s="61">
        <f>SUM(AG8:AG27)</f>
        <v>0</v>
      </c>
      <c r="AH28" s="6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</row>
    <row r="29" spans="2:54" ht="25.5" customHeight="1" thickBot="1" x14ac:dyDescent="0.25">
      <c r="B29" s="26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87" t="s">
        <v>6</v>
      </c>
      <c r="AE29" s="88"/>
      <c r="AF29" s="88"/>
      <c r="AG29" s="89"/>
      <c r="AH29" s="51">
        <f>SUM(AH8:AH27)</f>
        <v>0</v>
      </c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</row>
    <row r="30" spans="2:54" ht="25.5" customHeight="1" thickBot="1" x14ac:dyDescent="0.25">
      <c r="B30" s="26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7"/>
      <c r="AF30" s="27"/>
      <c r="AG30" s="27"/>
      <c r="AH30" s="28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</row>
    <row r="31" spans="2:54" ht="22.5" customHeight="1" thickBot="1" x14ac:dyDescent="0.3">
      <c r="B31" s="30" t="s">
        <v>11</v>
      </c>
      <c r="C31" s="21">
        <f>C6</f>
        <v>42278</v>
      </c>
      <c r="D31" s="22">
        <f>C31+1</f>
        <v>42279</v>
      </c>
      <c r="E31" s="22">
        <f t="shared" ref="E31:AG31" si="3">D31+1</f>
        <v>42280</v>
      </c>
      <c r="F31" s="22">
        <f t="shared" si="3"/>
        <v>42281</v>
      </c>
      <c r="G31" s="22">
        <f t="shared" si="3"/>
        <v>42282</v>
      </c>
      <c r="H31" s="22">
        <f t="shared" si="3"/>
        <v>42283</v>
      </c>
      <c r="I31" s="22">
        <f t="shared" si="3"/>
        <v>42284</v>
      </c>
      <c r="J31" s="22">
        <f t="shared" si="3"/>
        <v>42285</v>
      </c>
      <c r="K31" s="22">
        <f t="shared" si="3"/>
        <v>42286</v>
      </c>
      <c r="L31" s="22">
        <f t="shared" si="3"/>
        <v>42287</v>
      </c>
      <c r="M31" s="22">
        <f t="shared" si="3"/>
        <v>42288</v>
      </c>
      <c r="N31" s="22">
        <f t="shared" si="3"/>
        <v>42289</v>
      </c>
      <c r="O31" s="22">
        <f t="shared" si="3"/>
        <v>42290</v>
      </c>
      <c r="P31" s="22">
        <f t="shared" si="3"/>
        <v>42291</v>
      </c>
      <c r="Q31" s="22">
        <f t="shared" si="3"/>
        <v>42292</v>
      </c>
      <c r="R31" s="22">
        <f t="shared" si="3"/>
        <v>42293</v>
      </c>
      <c r="S31" s="22">
        <f t="shared" si="3"/>
        <v>42294</v>
      </c>
      <c r="T31" s="22">
        <f t="shared" si="3"/>
        <v>42295</v>
      </c>
      <c r="U31" s="22">
        <f t="shared" si="3"/>
        <v>42296</v>
      </c>
      <c r="V31" s="22">
        <f t="shared" si="3"/>
        <v>42297</v>
      </c>
      <c r="W31" s="22">
        <f t="shared" si="3"/>
        <v>42298</v>
      </c>
      <c r="X31" s="22">
        <f t="shared" si="3"/>
        <v>42299</v>
      </c>
      <c r="Y31" s="22">
        <f t="shared" si="3"/>
        <v>42300</v>
      </c>
      <c r="Z31" s="22">
        <f t="shared" si="3"/>
        <v>42301</v>
      </c>
      <c r="AA31" s="22">
        <f t="shared" si="3"/>
        <v>42302</v>
      </c>
      <c r="AB31" s="22">
        <f t="shared" si="3"/>
        <v>42303</v>
      </c>
      <c r="AC31" s="22">
        <f t="shared" si="3"/>
        <v>42304</v>
      </c>
      <c r="AD31" s="22">
        <f t="shared" si="3"/>
        <v>42305</v>
      </c>
      <c r="AE31" s="22">
        <f t="shared" si="3"/>
        <v>42306</v>
      </c>
      <c r="AF31" s="22">
        <f t="shared" si="3"/>
        <v>42307</v>
      </c>
      <c r="AG31" s="25">
        <f t="shared" si="3"/>
        <v>42308</v>
      </c>
      <c r="AH31" s="23" t="s">
        <v>3</v>
      </c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</row>
    <row r="32" spans="2:54" ht="26.1" customHeight="1" thickBot="1" x14ac:dyDescent="0.3">
      <c r="B32" s="31" t="s">
        <v>0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29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</row>
    <row r="33" spans="2:91" ht="20.100000000000001" customHeight="1" x14ac:dyDescent="0.25">
      <c r="B33" s="37"/>
      <c r="C33" s="44"/>
      <c r="D33" s="45"/>
      <c r="E33" s="36"/>
      <c r="F33" s="36"/>
      <c r="G33" s="45"/>
      <c r="H33" s="36"/>
      <c r="I33" s="36"/>
      <c r="J33" s="36"/>
      <c r="K33" s="36"/>
      <c r="L33" s="36"/>
      <c r="M33" s="36"/>
      <c r="N33" s="45"/>
      <c r="O33" s="36"/>
      <c r="P33" s="36"/>
      <c r="Q33" s="36"/>
      <c r="R33" s="36"/>
      <c r="S33" s="4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3">
        <f>SUM(C33:AG33)</f>
        <v>0</v>
      </c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</row>
    <row r="34" spans="2:91" ht="20.100000000000001" customHeight="1" x14ac:dyDescent="0.25">
      <c r="B34" s="38"/>
      <c r="C34" s="47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34">
        <f t="shared" ref="AH34:AH52" si="4">SUM(C34:AG34)</f>
        <v>0</v>
      </c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</row>
    <row r="35" spans="2:91" ht="20.100000000000001" customHeight="1" x14ac:dyDescent="0.25">
      <c r="B35" s="38"/>
      <c r="C35" s="47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8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34">
        <f t="shared" si="4"/>
        <v>0</v>
      </c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</row>
    <row r="36" spans="2:91" ht="20.100000000000001" customHeight="1" x14ac:dyDescent="0.25">
      <c r="B36" s="38"/>
      <c r="C36" s="47"/>
      <c r="D36" s="47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34">
        <f t="shared" si="4"/>
        <v>0</v>
      </c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</row>
    <row r="37" spans="2:91" ht="20.100000000000001" customHeight="1" x14ac:dyDescent="0.25">
      <c r="B37" s="38"/>
      <c r="C37" s="47"/>
      <c r="D37" s="47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8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34">
        <f t="shared" si="4"/>
        <v>0</v>
      </c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</row>
    <row r="38" spans="2:91" ht="20.100000000000001" customHeight="1" x14ac:dyDescent="0.25">
      <c r="B38" s="38"/>
      <c r="C38" s="47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34">
        <f t="shared" si="4"/>
        <v>0</v>
      </c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</row>
    <row r="39" spans="2:91" ht="20.100000000000001" customHeight="1" x14ac:dyDescent="0.25">
      <c r="B39" s="38"/>
      <c r="C39" s="47"/>
      <c r="D39" s="47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34">
        <f t="shared" si="4"/>
        <v>0</v>
      </c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</row>
    <row r="40" spans="2:91" ht="20.100000000000001" customHeight="1" x14ac:dyDescent="0.25">
      <c r="B40" s="38"/>
      <c r="C40" s="47"/>
      <c r="D40" s="47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34">
        <f t="shared" si="4"/>
        <v>0</v>
      </c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</row>
    <row r="41" spans="2:91" ht="20.100000000000001" customHeight="1" x14ac:dyDescent="0.25">
      <c r="B41" s="38"/>
      <c r="C41" s="47"/>
      <c r="D41" s="47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34">
        <f t="shared" si="4"/>
        <v>0</v>
      </c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</row>
    <row r="42" spans="2:91" ht="20.100000000000001" customHeight="1" x14ac:dyDescent="0.25">
      <c r="B42" s="38"/>
      <c r="C42" s="47"/>
      <c r="D42" s="47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34">
        <f t="shared" si="4"/>
        <v>0</v>
      </c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</row>
    <row r="43" spans="2:91" ht="20.100000000000001" customHeight="1" x14ac:dyDescent="0.25">
      <c r="B43" s="38"/>
      <c r="C43" s="47"/>
      <c r="D43" s="47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34">
        <f t="shared" si="4"/>
        <v>0</v>
      </c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</row>
    <row r="44" spans="2:91" ht="20.100000000000001" customHeight="1" x14ac:dyDescent="0.25">
      <c r="B44" s="38"/>
      <c r="C44" s="47"/>
      <c r="D44" s="47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34">
        <f t="shared" si="4"/>
        <v>0</v>
      </c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</row>
    <row r="45" spans="2:91" ht="20.100000000000001" customHeight="1" x14ac:dyDescent="0.25">
      <c r="B45" s="38"/>
      <c r="C45" s="47"/>
      <c r="D45" s="47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34">
        <f t="shared" si="4"/>
        <v>0</v>
      </c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</row>
    <row r="46" spans="2:91" s="11" customFormat="1" ht="20.100000000000001" customHeight="1" x14ac:dyDescent="0.25">
      <c r="B46" s="38"/>
      <c r="C46" s="47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9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34">
        <f t="shared" si="4"/>
        <v>0</v>
      </c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</row>
    <row r="47" spans="2:91" ht="20.100000000000001" customHeight="1" x14ac:dyDescent="0.25">
      <c r="B47" s="38"/>
      <c r="C47" s="47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34">
        <f t="shared" si="4"/>
        <v>0</v>
      </c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</row>
    <row r="48" spans="2:91" s="10" customFormat="1" ht="20.100000000000001" customHeight="1" x14ac:dyDescent="0.25">
      <c r="B48" s="38"/>
      <c r="C48" s="47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8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34">
        <f t="shared" si="4"/>
        <v>0</v>
      </c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</row>
    <row r="49" spans="2:91" ht="20.100000000000001" customHeight="1" x14ac:dyDescent="0.25">
      <c r="B49" s="38"/>
      <c r="C49" s="47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34">
        <f t="shared" si="4"/>
        <v>0</v>
      </c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</row>
    <row r="50" spans="2:91" ht="20.100000000000001" customHeight="1" x14ac:dyDescent="0.25">
      <c r="B50" s="38"/>
      <c r="C50" s="47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8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34">
        <f t="shared" si="4"/>
        <v>0</v>
      </c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</row>
    <row r="51" spans="2:91" ht="20.100000000000001" customHeight="1" x14ac:dyDescent="0.25">
      <c r="B51" s="38"/>
      <c r="C51" s="47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34">
        <f t="shared" si="4"/>
        <v>0</v>
      </c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</row>
    <row r="52" spans="2:91" ht="20.100000000000001" customHeight="1" thickBot="1" x14ac:dyDescent="0.3">
      <c r="B52" s="39"/>
      <c r="C52" s="50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35">
        <f t="shared" si="4"/>
        <v>0</v>
      </c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</row>
    <row r="53" spans="2:91" ht="25.5" customHeight="1" thickBot="1" x14ac:dyDescent="0.25">
      <c r="B53" s="58" t="s">
        <v>9</v>
      </c>
      <c r="C53" s="59">
        <f t="shared" ref="C53:AG53" si="5">SUM(C33:C52)</f>
        <v>0</v>
      </c>
      <c r="D53" s="60">
        <f t="shared" si="5"/>
        <v>0</v>
      </c>
      <c r="E53" s="60">
        <f t="shared" si="5"/>
        <v>0</v>
      </c>
      <c r="F53" s="60">
        <f t="shared" si="5"/>
        <v>0</v>
      </c>
      <c r="G53" s="60">
        <f t="shared" si="5"/>
        <v>0</v>
      </c>
      <c r="H53" s="60">
        <f t="shared" si="5"/>
        <v>0</v>
      </c>
      <c r="I53" s="60">
        <f t="shared" si="5"/>
        <v>0</v>
      </c>
      <c r="J53" s="60">
        <f t="shared" si="5"/>
        <v>0</v>
      </c>
      <c r="K53" s="60">
        <f t="shared" si="5"/>
        <v>0</v>
      </c>
      <c r="L53" s="60">
        <f t="shared" si="5"/>
        <v>0</v>
      </c>
      <c r="M53" s="60">
        <f t="shared" si="5"/>
        <v>0</v>
      </c>
      <c r="N53" s="60">
        <f t="shared" si="5"/>
        <v>0</v>
      </c>
      <c r="O53" s="60">
        <f t="shared" si="5"/>
        <v>0</v>
      </c>
      <c r="P53" s="60">
        <f t="shared" si="5"/>
        <v>0</v>
      </c>
      <c r="Q53" s="60">
        <f t="shared" si="5"/>
        <v>0</v>
      </c>
      <c r="R53" s="60">
        <f t="shared" si="5"/>
        <v>0</v>
      </c>
      <c r="S53" s="60">
        <f t="shared" si="5"/>
        <v>0</v>
      </c>
      <c r="T53" s="60">
        <f t="shared" si="5"/>
        <v>0</v>
      </c>
      <c r="U53" s="60">
        <f t="shared" si="5"/>
        <v>0</v>
      </c>
      <c r="V53" s="60">
        <f t="shared" si="5"/>
        <v>0</v>
      </c>
      <c r="W53" s="60">
        <f t="shared" si="5"/>
        <v>0</v>
      </c>
      <c r="X53" s="60">
        <f t="shared" si="5"/>
        <v>0</v>
      </c>
      <c r="Y53" s="60">
        <f t="shared" si="5"/>
        <v>0</v>
      </c>
      <c r="Z53" s="60">
        <f t="shared" si="5"/>
        <v>0</v>
      </c>
      <c r="AA53" s="60">
        <f t="shared" si="5"/>
        <v>0</v>
      </c>
      <c r="AB53" s="60">
        <f t="shared" si="5"/>
        <v>0</v>
      </c>
      <c r="AC53" s="60">
        <f t="shared" si="5"/>
        <v>0</v>
      </c>
      <c r="AD53" s="60">
        <f t="shared" si="5"/>
        <v>0</v>
      </c>
      <c r="AE53" s="60">
        <f t="shared" si="5"/>
        <v>0</v>
      </c>
      <c r="AF53" s="60">
        <f t="shared" si="5"/>
        <v>0</v>
      </c>
      <c r="AG53" s="61">
        <f t="shared" si="5"/>
        <v>0</v>
      </c>
      <c r="AH53" s="6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</row>
    <row r="54" spans="2:91" ht="25.5" customHeight="1" thickBot="1" x14ac:dyDescent="0.25">
      <c r="B54" s="26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63" t="s">
        <v>5</v>
      </c>
      <c r="AC54" s="64"/>
      <c r="AD54" s="64"/>
      <c r="AE54" s="64"/>
      <c r="AF54" s="64"/>
      <c r="AG54" s="65"/>
      <c r="AH54" s="51">
        <f>SUM(AH33:AH52)</f>
        <v>0</v>
      </c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</row>
    <row r="55" spans="2:91" ht="23.25" customHeight="1" thickBot="1" x14ac:dyDescent="0.3">
      <c r="B55" s="15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</row>
    <row r="56" spans="2:91" ht="22.5" customHeight="1" thickBot="1" x14ac:dyDescent="0.3">
      <c r="B56" s="30" t="s">
        <v>12</v>
      </c>
      <c r="C56" s="21">
        <f>C31</f>
        <v>42278</v>
      </c>
      <c r="D56" s="22">
        <f t="shared" ref="D56:AG56" si="6">C56+1</f>
        <v>42279</v>
      </c>
      <c r="E56" s="22">
        <f t="shared" si="6"/>
        <v>42280</v>
      </c>
      <c r="F56" s="22">
        <f t="shared" si="6"/>
        <v>42281</v>
      </c>
      <c r="G56" s="22">
        <f t="shared" si="6"/>
        <v>42282</v>
      </c>
      <c r="H56" s="22">
        <f t="shared" si="6"/>
        <v>42283</v>
      </c>
      <c r="I56" s="22">
        <f t="shared" si="6"/>
        <v>42284</v>
      </c>
      <c r="J56" s="22">
        <f t="shared" si="6"/>
        <v>42285</v>
      </c>
      <c r="K56" s="22">
        <f t="shared" si="6"/>
        <v>42286</v>
      </c>
      <c r="L56" s="22">
        <f t="shared" si="6"/>
        <v>42287</v>
      </c>
      <c r="M56" s="22">
        <f t="shared" si="6"/>
        <v>42288</v>
      </c>
      <c r="N56" s="22">
        <f t="shared" si="6"/>
        <v>42289</v>
      </c>
      <c r="O56" s="22">
        <f t="shared" si="6"/>
        <v>42290</v>
      </c>
      <c r="P56" s="22">
        <f t="shared" si="6"/>
        <v>42291</v>
      </c>
      <c r="Q56" s="22">
        <f t="shared" si="6"/>
        <v>42292</v>
      </c>
      <c r="R56" s="22">
        <f t="shared" si="6"/>
        <v>42293</v>
      </c>
      <c r="S56" s="22">
        <f t="shared" si="6"/>
        <v>42294</v>
      </c>
      <c r="T56" s="22">
        <f t="shared" si="6"/>
        <v>42295</v>
      </c>
      <c r="U56" s="22">
        <f t="shared" si="6"/>
        <v>42296</v>
      </c>
      <c r="V56" s="22">
        <f t="shared" si="6"/>
        <v>42297</v>
      </c>
      <c r="W56" s="22">
        <f t="shared" si="6"/>
        <v>42298</v>
      </c>
      <c r="X56" s="22">
        <f t="shared" si="6"/>
        <v>42299</v>
      </c>
      <c r="Y56" s="22">
        <f t="shared" si="6"/>
        <v>42300</v>
      </c>
      <c r="Z56" s="22">
        <f t="shared" si="6"/>
        <v>42301</v>
      </c>
      <c r="AA56" s="22">
        <f t="shared" si="6"/>
        <v>42302</v>
      </c>
      <c r="AB56" s="22">
        <f t="shared" si="6"/>
        <v>42303</v>
      </c>
      <c r="AC56" s="22">
        <f t="shared" si="6"/>
        <v>42304</v>
      </c>
      <c r="AD56" s="22">
        <f t="shared" si="6"/>
        <v>42305</v>
      </c>
      <c r="AE56" s="22">
        <f t="shared" si="6"/>
        <v>42306</v>
      </c>
      <c r="AF56" s="22">
        <f t="shared" si="6"/>
        <v>42307</v>
      </c>
      <c r="AG56" s="25">
        <f t="shared" si="6"/>
        <v>42308</v>
      </c>
      <c r="AH56" s="23" t="s">
        <v>3</v>
      </c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</row>
    <row r="57" spans="2:91" ht="26.1" customHeight="1" thickBot="1" x14ac:dyDescent="0.3">
      <c r="B57" s="31" t="s">
        <v>0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29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</row>
    <row r="58" spans="2:91" ht="20.100000000000001" customHeight="1" x14ac:dyDescent="0.25">
      <c r="B58" s="37"/>
      <c r="C58" s="44"/>
      <c r="D58" s="45"/>
      <c r="E58" s="36"/>
      <c r="F58" s="36"/>
      <c r="G58" s="45"/>
      <c r="H58" s="36"/>
      <c r="I58" s="36"/>
      <c r="J58" s="36"/>
      <c r="K58" s="36"/>
      <c r="L58" s="36"/>
      <c r="M58" s="36"/>
      <c r="N58" s="45"/>
      <c r="O58" s="36"/>
      <c r="P58" s="36"/>
      <c r="Q58" s="36"/>
      <c r="R58" s="36"/>
      <c r="S58" s="4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3">
        <f>SUM(C58:AG58)</f>
        <v>0</v>
      </c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</row>
    <row r="59" spans="2:91" ht="20.100000000000001" customHeight="1" x14ac:dyDescent="0.25">
      <c r="B59" s="38"/>
      <c r="C59" s="47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34">
        <f t="shared" ref="AH59:AH77" si="7">SUM(C59:AG59)</f>
        <v>0</v>
      </c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</row>
    <row r="60" spans="2:91" ht="20.100000000000001" customHeight="1" x14ac:dyDescent="0.25">
      <c r="B60" s="38"/>
      <c r="C60" s="47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8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34">
        <f t="shared" si="7"/>
        <v>0</v>
      </c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</row>
    <row r="61" spans="2:91" ht="20.100000000000001" customHeight="1" x14ac:dyDescent="0.25">
      <c r="B61" s="38"/>
      <c r="C61" s="47"/>
      <c r="D61" s="47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34">
        <f t="shared" si="7"/>
        <v>0</v>
      </c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</row>
    <row r="62" spans="2:91" ht="20.100000000000001" customHeight="1" x14ac:dyDescent="0.25">
      <c r="B62" s="38"/>
      <c r="C62" s="47"/>
      <c r="D62" s="47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8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34">
        <f t="shared" si="7"/>
        <v>0</v>
      </c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</row>
    <row r="63" spans="2:91" ht="20.100000000000001" customHeight="1" x14ac:dyDescent="0.25">
      <c r="B63" s="38"/>
      <c r="C63" s="47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34">
        <f t="shared" si="7"/>
        <v>0</v>
      </c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</row>
    <row r="64" spans="2:91" ht="20.100000000000001" customHeight="1" x14ac:dyDescent="0.25">
      <c r="B64" s="38"/>
      <c r="C64" s="47"/>
      <c r="D64" s="47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34">
        <f t="shared" si="7"/>
        <v>0</v>
      </c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</row>
    <row r="65" spans="2:91" ht="20.100000000000001" customHeight="1" x14ac:dyDescent="0.25">
      <c r="B65" s="38"/>
      <c r="C65" s="47"/>
      <c r="D65" s="47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34">
        <f t="shared" si="7"/>
        <v>0</v>
      </c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</row>
    <row r="66" spans="2:91" ht="20.100000000000001" customHeight="1" x14ac:dyDescent="0.25">
      <c r="B66" s="38"/>
      <c r="C66" s="47"/>
      <c r="D66" s="47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34">
        <f t="shared" si="7"/>
        <v>0</v>
      </c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</row>
    <row r="67" spans="2:91" ht="20.100000000000001" customHeight="1" x14ac:dyDescent="0.25">
      <c r="B67" s="38"/>
      <c r="C67" s="47"/>
      <c r="D67" s="47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34">
        <f t="shared" si="7"/>
        <v>0</v>
      </c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</row>
    <row r="68" spans="2:91" ht="20.100000000000001" customHeight="1" x14ac:dyDescent="0.25">
      <c r="B68" s="38"/>
      <c r="C68" s="47"/>
      <c r="D68" s="47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34">
        <f t="shared" si="7"/>
        <v>0</v>
      </c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</row>
    <row r="69" spans="2:91" ht="20.100000000000001" customHeight="1" x14ac:dyDescent="0.25">
      <c r="B69" s="38"/>
      <c r="C69" s="47"/>
      <c r="D69" s="47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34">
        <f t="shared" si="7"/>
        <v>0</v>
      </c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</row>
    <row r="70" spans="2:91" ht="20.100000000000001" customHeight="1" x14ac:dyDescent="0.25">
      <c r="B70" s="38"/>
      <c r="C70" s="47"/>
      <c r="D70" s="47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34">
        <f t="shared" si="7"/>
        <v>0</v>
      </c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</row>
    <row r="71" spans="2:91" s="11" customFormat="1" ht="20.100000000000001" customHeight="1" x14ac:dyDescent="0.25">
      <c r="B71" s="38"/>
      <c r="C71" s="47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9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34">
        <f t="shared" si="7"/>
        <v>0</v>
      </c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</row>
    <row r="72" spans="2:91" ht="20.100000000000001" customHeight="1" x14ac:dyDescent="0.25">
      <c r="B72" s="38"/>
      <c r="C72" s="47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34">
        <f t="shared" si="7"/>
        <v>0</v>
      </c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</row>
    <row r="73" spans="2:91" s="10" customFormat="1" ht="20.100000000000001" customHeight="1" x14ac:dyDescent="0.25">
      <c r="B73" s="38"/>
      <c r="C73" s="47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8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34">
        <f t="shared" si="7"/>
        <v>0</v>
      </c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</row>
    <row r="74" spans="2:91" ht="20.100000000000001" customHeight="1" x14ac:dyDescent="0.25">
      <c r="B74" s="38"/>
      <c r="C74" s="47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34">
        <f t="shared" si="7"/>
        <v>0</v>
      </c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</row>
    <row r="75" spans="2:91" ht="20.100000000000001" customHeight="1" x14ac:dyDescent="0.25">
      <c r="B75" s="38"/>
      <c r="C75" s="47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8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34">
        <f t="shared" si="7"/>
        <v>0</v>
      </c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</row>
    <row r="76" spans="2:91" ht="20.100000000000001" customHeight="1" x14ac:dyDescent="0.25">
      <c r="B76" s="38"/>
      <c r="C76" s="47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34">
        <f t="shared" si="7"/>
        <v>0</v>
      </c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</row>
    <row r="77" spans="2:91" ht="20.100000000000001" customHeight="1" thickBot="1" x14ac:dyDescent="0.3">
      <c r="B77" s="39"/>
      <c r="C77" s="50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35">
        <f t="shared" si="7"/>
        <v>0</v>
      </c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</row>
    <row r="78" spans="2:91" ht="25.5" customHeight="1" thickBot="1" x14ac:dyDescent="0.25">
      <c r="B78" s="58" t="s">
        <v>9</v>
      </c>
      <c r="C78" s="59">
        <f t="shared" ref="C78:AG78" si="8">SUM(C58:C77)</f>
        <v>0</v>
      </c>
      <c r="D78" s="60">
        <f t="shared" si="8"/>
        <v>0</v>
      </c>
      <c r="E78" s="60">
        <f t="shared" si="8"/>
        <v>0</v>
      </c>
      <c r="F78" s="60">
        <f t="shared" si="8"/>
        <v>0</v>
      </c>
      <c r="G78" s="60">
        <f t="shared" si="8"/>
        <v>0</v>
      </c>
      <c r="H78" s="60">
        <f t="shared" si="8"/>
        <v>0</v>
      </c>
      <c r="I78" s="60">
        <f t="shared" si="8"/>
        <v>0</v>
      </c>
      <c r="J78" s="60">
        <f t="shared" si="8"/>
        <v>0</v>
      </c>
      <c r="K78" s="60">
        <f t="shared" si="8"/>
        <v>0</v>
      </c>
      <c r="L78" s="60">
        <f t="shared" si="8"/>
        <v>0</v>
      </c>
      <c r="M78" s="60">
        <f t="shared" si="8"/>
        <v>0</v>
      </c>
      <c r="N78" s="60">
        <f t="shared" si="8"/>
        <v>0</v>
      </c>
      <c r="O78" s="60">
        <f t="shared" si="8"/>
        <v>0</v>
      </c>
      <c r="P78" s="60">
        <f t="shared" si="8"/>
        <v>0</v>
      </c>
      <c r="Q78" s="60">
        <f t="shared" si="8"/>
        <v>0</v>
      </c>
      <c r="R78" s="60">
        <f t="shared" si="8"/>
        <v>0</v>
      </c>
      <c r="S78" s="60">
        <f t="shared" si="8"/>
        <v>0</v>
      </c>
      <c r="T78" s="60">
        <f t="shared" si="8"/>
        <v>0</v>
      </c>
      <c r="U78" s="60">
        <f t="shared" si="8"/>
        <v>0</v>
      </c>
      <c r="V78" s="60">
        <f t="shared" si="8"/>
        <v>0</v>
      </c>
      <c r="W78" s="60">
        <f t="shared" si="8"/>
        <v>0</v>
      </c>
      <c r="X78" s="60">
        <f t="shared" si="8"/>
        <v>0</v>
      </c>
      <c r="Y78" s="60">
        <f t="shared" si="8"/>
        <v>0</v>
      </c>
      <c r="Z78" s="60">
        <f t="shared" si="8"/>
        <v>0</v>
      </c>
      <c r="AA78" s="60">
        <f t="shared" si="8"/>
        <v>0</v>
      </c>
      <c r="AB78" s="60">
        <f t="shared" si="8"/>
        <v>0</v>
      </c>
      <c r="AC78" s="60">
        <f t="shared" si="8"/>
        <v>0</v>
      </c>
      <c r="AD78" s="60">
        <f t="shared" si="8"/>
        <v>0</v>
      </c>
      <c r="AE78" s="60">
        <f t="shared" si="8"/>
        <v>0</v>
      </c>
      <c r="AF78" s="60">
        <f t="shared" si="8"/>
        <v>0</v>
      </c>
      <c r="AG78" s="61">
        <f t="shared" si="8"/>
        <v>0</v>
      </c>
      <c r="AH78" s="6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</row>
    <row r="79" spans="2:91" ht="18.75" thickBot="1" x14ac:dyDescent="0.3">
      <c r="B79" s="15"/>
      <c r="C79" s="3"/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18"/>
      <c r="R79" s="3"/>
      <c r="S79" s="3"/>
      <c r="T79" s="3"/>
      <c r="U79" s="3"/>
      <c r="V79" s="3"/>
      <c r="W79" s="3"/>
      <c r="X79" s="3"/>
      <c r="Y79" s="3"/>
      <c r="Z79" s="3"/>
      <c r="AA79" s="3"/>
      <c r="AB79" s="63" t="s">
        <v>4</v>
      </c>
      <c r="AC79" s="64"/>
      <c r="AD79" s="64"/>
      <c r="AE79" s="64"/>
      <c r="AF79" s="64"/>
      <c r="AG79" s="65"/>
      <c r="AH79" s="51">
        <f>SUM(AH58:AH77)</f>
        <v>0</v>
      </c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</row>
    <row r="80" spans="2:91" ht="16.5" customHeight="1" thickBot="1" x14ac:dyDescent="0.3">
      <c r="B80" s="3"/>
      <c r="C80" s="69" t="s">
        <v>8</v>
      </c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1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</row>
    <row r="81" spans="2:54" ht="29.25" customHeight="1" thickBot="1" x14ac:dyDescent="0.3">
      <c r="B81" s="3"/>
      <c r="C81" s="72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4"/>
      <c r="W81" s="3"/>
      <c r="X81" s="3"/>
      <c r="Y81" s="3"/>
      <c r="Z81" s="3"/>
      <c r="AA81" s="3"/>
      <c r="AB81" s="3"/>
      <c r="AC81" s="66" t="s">
        <v>7</v>
      </c>
      <c r="AD81" s="67"/>
      <c r="AE81" s="67"/>
      <c r="AF81" s="67"/>
      <c r="AG81" s="68"/>
      <c r="AH81" s="32">
        <f>AH79+AH54+AH29</f>
        <v>0</v>
      </c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</row>
    <row r="82" spans="2:54" ht="18.75" thickBot="1" x14ac:dyDescent="0.3">
      <c r="B82" s="3"/>
      <c r="C82" s="72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4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</row>
    <row r="83" spans="2:54" ht="26.25" customHeight="1" x14ac:dyDescent="0.25">
      <c r="B83" s="3"/>
      <c r="C83" s="75" t="s">
        <v>13</v>
      </c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7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</row>
    <row r="84" spans="2:54" ht="15.75" x14ac:dyDescent="0.25">
      <c r="B84" s="3"/>
      <c r="C84" s="78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80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</row>
    <row r="85" spans="2:54" ht="16.5" thickBot="1" x14ac:dyDescent="0.3">
      <c r="B85" s="3"/>
      <c r="C85" s="81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</row>
    <row r="86" spans="2:54" ht="15.75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</row>
    <row r="87" spans="2:54" ht="15.75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</row>
    <row r="88" spans="2:54" ht="15.75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</row>
    <row r="89" spans="2:54" ht="15.75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</row>
    <row r="90" spans="2:54" ht="15.75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</row>
    <row r="91" spans="2:54" ht="15.75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</row>
    <row r="92" spans="2:54" ht="15.75" x14ac:dyDescent="0.25">
      <c r="B92" s="3"/>
      <c r="C92" s="2"/>
      <c r="D92" s="3"/>
      <c r="E92" s="2"/>
      <c r="F92" s="2"/>
      <c r="G92" s="3"/>
      <c r="H92" s="2"/>
      <c r="I92" s="2"/>
      <c r="J92" s="2"/>
      <c r="K92" s="2"/>
      <c r="L92" s="2"/>
      <c r="M92" s="2"/>
      <c r="N92" s="3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</row>
    <row r="93" spans="2:54" ht="15.75" x14ac:dyDescent="0.25">
      <c r="B93" s="3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</row>
    <row r="94" spans="2:54" x14ac:dyDescent="0.2">
      <c r="B94" s="13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</row>
    <row r="95" spans="2:54" x14ac:dyDescent="0.2">
      <c r="B95" s="13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</row>
    <row r="96" spans="2:54" x14ac:dyDescent="0.2">
      <c r="B96" s="13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</row>
    <row r="97" spans="2:53" x14ac:dyDescent="0.2">
      <c r="B97" s="13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</row>
    <row r="98" spans="2:53" x14ac:dyDescent="0.2">
      <c r="B98" s="13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</row>
    <row r="99" spans="2:53" x14ac:dyDescent="0.2">
      <c r="B99" s="1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</row>
    <row r="100" spans="2:53" x14ac:dyDescent="0.2">
      <c r="B100" s="13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</row>
    <row r="101" spans="2:53" x14ac:dyDescent="0.2">
      <c r="B101" s="1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</row>
    <row r="102" spans="2:53" x14ac:dyDescent="0.2">
      <c r="B102" s="1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</row>
    <row r="103" spans="2:53" x14ac:dyDescent="0.2">
      <c r="B103" s="1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2:53" x14ac:dyDescent="0.2">
      <c r="B104" s="13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2:53" x14ac:dyDescent="0.2">
      <c r="B105" s="13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2:53" x14ac:dyDescent="0.2">
      <c r="B106" s="13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2:53" x14ac:dyDescent="0.2">
      <c r="B107" s="13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2:53" x14ac:dyDescent="0.2">
      <c r="B108" s="13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2:53" x14ac:dyDescent="0.2">
      <c r="B109" s="13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2:53" x14ac:dyDescent="0.2">
      <c r="B110" s="1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2:53" x14ac:dyDescent="0.2">
      <c r="B111" s="1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2:53" x14ac:dyDescent="0.2">
      <c r="B112" s="1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2:53" x14ac:dyDescent="0.2">
      <c r="B113" s="13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2:53" x14ac:dyDescent="0.2">
      <c r="B114" s="1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2:53" x14ac:dyDescent="0.2">
      <c r="B115" s="13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2:53" x14ac:dyDescent="0.2">
      <c r="B116" s="1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2:53" x14ac:dyDescent="0.2">
      <c r="B117" s="13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2:53" x14ac:dyDescent="0.2">
      <c r="B118" s="13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2:53" x14ac:dyDescent="0.2">
      <c r="B119" s="13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2:53" x14ac:dyDescent="0.2">
      <c r="B120" s="13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2:53" x14ac:dyDescent="0.2">
      <c r="B121" s="13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2:53" x14ac:dyDescent="0.2">
      <c r="B122" s="1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2:53" x14ac:dyDescent="0.2">
      <c r="B123" s="13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2:53" x14ac:dyDescent="0.2">
      <c r="B124" s="13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2:53" x14ac:dyDescent="0.2">
      <c r="B125" s="13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2:53" x14ac:dyDescent="0.2">
      <c r="B126" s="13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2:53" x14ac:dyDescent="0.2">
      <c r="B127" s="13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2:53" x14ac:dyDescent="0.2">
      <c r="B128" s="13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2:53" x14ac:dyDescent="0.2">
      <c r="B129" s="13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2:53" x14ac:dyDescent="0.2">
      <c r="B130" s="13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2:53" x14ac:dyDescent="0.2">
      <c r="B131" s="13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2:53" x14ac:dyDescent="0.2">
      <c r="B132" s="13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2:53" x14ac:dyDescent="0.2">
      <c r="B133" s="13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2:53" x14ac:dyDescent="0.2">
      <c r="B134" s="13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2:53" x14ac:dyDescent="0.2">
      <c r="B135" s="13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2:53" x14ac:dyDescent="0.2">
      <c r="B136" s="13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2:53" x14ac:dyDescent="0.2">
      <c r="B137" s="13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2:53" x14ac:dyDescent="0.2">
      <c r="B138" s="13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2:53" x14ac:dyDescent="0.2">
      <c r="B139" s="13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2:53" x14ac:dyDescent="0.2">
      <c r="B140" s="13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2:53" x14ac:dyDescent="0.2">
      <c r="B141" s="13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2:53" x14ac:dyDescent="0.2">
      <c r="B142" s="13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2:53" x14ac:dyDescent="0.2">
      <c r="B143" s="13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2:53" x14ac:dyDescent="0.2">
      <c r="B144" s="13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2:53" x14ac:dyDescent="0.2">
      <c r="B145" s="13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2:53" x14ac:dyDescent="0.2">
      <c r="B146" s="13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2:53" x14ac:dyDescent="0.2">
      <c r="B147" s="13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2:53" x14ac:dyDescent="0.2">
      <c r="B148" s="13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2:53" x14ac:dyDescent="0.2">
      <c r="B149" s="13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2:53" x14ac:dyDescent="0.2">
      <c r="B150" s="13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2:53" x14ac:dyDescent="0.2">
      <c r="B151" s="13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2:53" x14ac:dyDescent="0.2">
      <c r="B152" s="13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2:53" x14ac:dyDescent="0.2">
      <c r="B153" s="13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2:53" x14ac:dyDescent="0.2">
      <c r="B154" s="13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2:53" x14ac:dyDescent="0.2">
      <c r="B155" s="13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2:53" x14ac:dyDescent="0.2">
      <c r="B156" s="13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2:53" x14ac:dyDescent="0.2">
      <c r="B157" s="13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2:53" x14ac:dyDescent="0.2">
      <c r="B158" s="13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2:53" x14ac:dyDescent="0.2">
      <c r="B159" s="13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2:53" x14ac:dyDescent="0.2">
      <c r="B160" s="13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2:53" x14ac:dyDescent="0.2">
      <c r="B161" s="13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2:53" x14ac:dyDescent="0.2">
      <c r="B162" s="13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2:53" x14ac:dyDescent="0.2">
      <c r="B163" s="13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2:53" x14ac:dyDescent="0.2">
      <c r="B164" s="13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2:53" x14ac:dyDescent="0.2">
      <c r="B165" s="13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2:53" x14ac:dyDescent="0.2">
      <c r="B166" s="13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2:53" x14ac:dyDescent="0.2">
      <c r="B167" s="13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2:53" x14ac:dyDescent="0.2">
      <c r="B168" s="13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2:53" x14ac:dyDescent="0.2">
      <c r="B169" s="13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2:53" x14ac:dyDescent="0.2">
      <c r="B170" s="13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2:53" x14ac:dyDescent="0.2">
      <c r="B171" s="13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2:53" x14ac:dyDescent="0.2">
      <c r="B172" s="13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2:53" x14ac:dyDescent="0.2">
      <c r="B173" s="13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2:53" x14ac:dyDescent="0.2">
      <c r="B174" s="13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2:53" x14ac:dyDescent="0.2">
      <c r="B175" s="13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2:53" x14ac:dyDescent="0.2">
      <c r="B176" s="13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2:53" x14ac:dyDescent="0.2">
      <c r="B177" s="13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2:53" x14ac:dyDescent="0.2">
      <c r="B178" s="13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2:53" x14ac:dyDescent="0.2">
      <c r="B179" s="13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  <row r="180" spans="2:53" x14ac:dyDescent="0.2">
      <c r="B180" s="13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</row>
    <row r="181" spans="2:53" x14ac:dyDescent="0.2">
      <c r="B181" s="13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</row>
    <row r="182" spans="2:53" x14ac:dyDescent="0.2">
      <c r="B182" s="13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</row>
    <row r="183" spans="2:53" x14ac:dyDescent="0.2">
      <c r="B183" s="13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</row>
    <row r="184" spans="2:53" x14ac:dyDescent="0.2">
      <c r="B184" s="13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</row>
    <row r="185" spans="2:53" x14ac:dyDescent="0.2">
      <c r="B185" s="13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</row>
  </sheetData>
  <sheetProtection selectLockedCells="1"/>
  <mergeCells count="10">
    <mergeCell ref="AB79:AG79"/>
    <mergeCell ref="AC81:AG81"/>
    <mergeCell ref="C80:V81"/>
    <mergeCell ref="C82:V82"/>
    <mergeCell ref="C83:V85"/>
    <mergeCell ref="C1:O1"/>
    <mergeCell ref="C2:S2"/>
    <mergeCell ref="H4:Q4"/>
    <mergeCell ref="AD29:AG29"/>
    <mergeCell ref="AB54:AG54"/>
  </mergeCells>
  <printOptions horizontalCentered="1" verticalCentered="1"/>
  <pageMargins left="0.11811023622047245" right="0.11811023622047245" top="0.39370078740157483" bottom="0.39370078740157483" header="0.31496062992125984" footer="0.31496062992125984"/>
  <pageSetup paperSize="9" scale="22" orientation="landscape" r:id="rId1"/>
  <colBreaks count="1" manualBreakCount="1">
    <brk id="3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Dif. de caixa </vt:lpstr>
    </vt:vector>
  </TitlesOfParts>
  <Company>Cinemark Brasil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Cinemark Brasil</dc:creator>
  <cp:lastModifiedBy>Alejandra Y Bravo Cortes</cp:lastModifiedBy>
  <cp:lastPrinted>2016-08-02T19:03:42Z</cp:lastPrinted>
  <dcterms:created xsi:type="dcterms:W3CDTF">2000-03-24T13:42:58Z</dcterms:created>
  <dcterms:modified xsi:type="dcterms:W3CDTF">2016-08-04T17:57:44Z</dcterms:modified>
</cp:coreProperties>
</file>